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Strona" sheetId="8" r:id="rId1"/>
  </sheets>
  <definedNames>
    <definedName name="_xlnm._FilterDatabase" localSheetId="0" hidden="1">Strona!$A$2:$H$78</definedName>
    <definedName name="_xlnm.Print_Area" localSheetId="0">Strona!$A$1:$H$78</definedName>
    <definedName name="_xlnm.Print_Titles" localSheetId="0">Strona!$2:$3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8" i="8" l="1"/>
  <c r="F78" i="8"/>
  <c r="D78" i="8"/>
</calcChain>
</file>

<file path=xl/sharedStrings.xml><?xml version="1.0" encoding="utf-8"?>
<sst xmlns="http://schemas.openxmlformats.org/spreadsheetml/2006/main" count="268" uniqueCount="152">
  <si>
    <t>Lp.</t>
  </si>
  <si>
    <t>1.</t>
  </si>
  <si>
    <t>2.</t>
  </si>
  <si>
    <t>3.</t>
  </si>
  <si>
    <t>9.</t>
  </si>
  <si>
    <t>10.</t>
  </si>
  <si>
    <t>11.</t>
  </si>
  <si>
    <t>Cena jedn.</t>
  </si>
  <si>
    <t>Wartość</t>
  </si>
  <si>
    <t>Uwagi</t>
  </si>
  <si>
    <t>12.</t>
  </si>
  <si>
    <t>13.</t>
  </si>
  <si>
    <t>Pozostałe środki trwałe</t>
  </si>
  <si>
    <t>Środki trwałe</t>
  </si>
  <si>
    <t>Wyposażenie</t>
  </si>
  <si>
    <t>Karta mag., indeks</t>
  </si>
  <si>
    <t>Niszczarka Kobra, Nr 2168</t>
  </si>
  <si>
    <t>brak możliwości naprawy</t>
  </si>
  <si>
    <t>Niszczarka Kobra, Nr 2243</t>
  </si>
  <si>
    <t>Ładowarka akumulatora/036, Nr ——</t>
  </si>
  <si>
    <t>Ładowarka akumulatora/037, Nr ——</t>
  </si>
  <si>
    <t>2324, ŁAD-1/036</t>
  </si>
  <si>
    <t>2325, ŁAD-1/037</t>
  </si>
  <si>
    <t>Ładowarka Powerbank GP PB19 GSU2</t>
  </si>
  <si>
    <t>10403, ŁAD-1/192</t>
  </si>
  <si>
    <t>10124, 622-040-VID/S</t>
  </si>
  <si>
    <t>10477, 622-091-VID/S</t>
  </si>
  <si>
    <t>Kamera wsteczna/113, Nr B1198PL</t>
  </si>
  <si>
    <t>9188, 537-057-KAM/S</t>
  </si>
  <si>
    <t>9947, NISZCZ-1/499</t>
  </si>
  <si>
    <t>9951, NISZCZ-1/503</t>
  </si>
  <si>
    <t>Niszczarka OPUS Vs 1202 CD/908, Nr V27621</t>
  </si>
  <si>
    <t>14192, NISZCZ-1/908</t>
  </si>
  <si>
    <t>Niszczarka OPUS VS1202CD/909, Nr V27890</t>
  </si>
  <si>
    <t>14193, NISZCZ-1/909</t>
  </si>
  <si>
    <t>Zainstalowana w wideorejestratorze Polcam 1198PL</t>
  </si>
  <si>
    <t>Chłodziarko-zamrażarka</t>
  </si>
  <si>
    <t>Latarka Mag-Lite/154, Nr ——</t>
  </si>
  <si>
    <t>Latarka Mag-Lite/155, Nr ——</t>
  </si>
  <si>
    <t>Latarka Mag-Lite/156, Nr ——</t>
  </si>
  <si>
    <t>Latarka Mag-Lite/186, Nr ——</t>
  </si>
  <si>
    <t>2375, LATA-1/172</t>
  </si>
  <si>
    <t>Latarka z czerwoną nakładką</t>
  </si>
  <si>
    <t>2372, LATA-1/168</t>
  </si>
  <si>
    <t>2355, LATA-1/154</t>
  </si>
  <si>
    <t>2356, LATA-1/155</t>
  </si>
  <si>
    <t>2357, LATA-1/156</t>
  </si>
  <si>
    <t>2501, LATA-1/186</t>
  </si>
  <si>
    <t>Latarka Tiross TS 1154/1474</t>
  </si>
  <si>
    <t>12369, LATA-1/1474</t>
  </si>
  <si>
    <t>Alkomat AlcoLife F6, Nr V60000038</t>
  </si>
  <si>
    <t>13964, ALKT-1/781</t>
  </si>
  <si>
    <t>14094, ALKT-1/786</t>
  </si>
  <si>
    <t>14095,  ALKT-1/787</t>
  </si>
  <si>
    <t>14096,  ALKT-1/788</t>
  </si>
  <si>
    <t>14097,  ALKT-1/789</t>
  </si>
  <si>
    <t xml:space="preserve">Alkomat AlcoLife F6, Nr V60000103 </t>
  </si>
  <si>
    <t>Alkomat AlcoLife F6, Nr V60000120</t>
  </si>
  <si>
    <t>Alkomat AlcoLife F6, Nr V60000129</t>
  </si>
  <si>
    <t>Alkomat AlcoLife F6, Nr V60000153</t>
  </si>
  <si>
    <t>Alkomat Alcoblow, Nr AB 86111</t>
  </si>
  <si>
    <t>14098, ANA-1/830</t>
  </si>
  <si>
    <t>przestarzały technologicznie - brak możliwości recertyfikacji</t>
  </si>
  <si>
    <t>Multiplekser-Duplex kolor/001 nr 900F06010099</t>
  </si>
  <si>
    <t>10812, 803-151-MULI/S</t>
  </si>
  <si>
    <t>przestarzały technologicznie</t>
  </si>
  <si>
    <t>2417, WAL-1/021</t>
  </si>
  <si>
    <t>2370, LATA-1/166</t>
  </si>
  <si>
    <t>2371, LATA-1/167</t>
  </si>
  <si>
    <t>2321, ŁAD-1/034</t>
  </si>
  <si>
    <t>2322, ŁAD-1/033</t>
  </si>
  <si>
    <t>2323, ŁAD-1/035</t>
  </si>
  <si>
    <t>Ładowarka akumulatora/034, Nr ——</t>
  </si>
  <si>
    <t>Ładowarka akumulatora/033, Nr ——</t>
  </si>
  <si>
    <t>Ładowarka akumulatora/035, Nr ——</t>
  </si>
  <si>
    <t>2312, MIAR-1/011</t>
  </si>
  <si>
    <t>2313, MIAR-1/012</t>
  </si>
  <si>
    <t>2314, MIAR-1/013</t>
  </si>
  <si>
    <t>Miara parciana 20m/011</t>
  </si>
  <si>
    <t>Miara parciana 20m/012</t>
  </si>
  <si>
    <t>Miara parciana 20m/013</t>
  </si>
  <si>
    <t>wyeksploatowane</t>
  </si>
  <si>
    <t>9925, NISZCZ-1/477</t>
  </si>
  <si>
    <t>Niszczarka Kobta, Nr 2209</t>
  </si>
  <si>
    <t>zalecenie poserwisowe - brak części zamiennych do naprawy</t>
  </si>
  <si>
    <t>zalecenie poserwisowe - uszkodzona płyta główna (koszt naprawy przewyższa wartość urządzenia)</t>
  </si>
  <si>
    <t>Wyposażenie biurówka</t>
  </si>
  <si>
    <t>11320, GIL-1/031</t>
  </si>
  <si>
    <t>Giltyna Olympia/031 Vario Duplex, nr 048012</t>
  </si>
  <si>
    <t>Pozostałe środki trwałe - biuro</t>
  </si>
  <si>
    <t>polecenie wycofania z użytkowania                      (L-3190/GM/2024)</t>
  </si>
  <si>
    <t>uszkodzona</t>
  </si>
  <si>
    <t>uszkodzona - naprawa przewyższa wartośc sprzętu</t>
  </si>
  <si>
    <t>Kuchenka mikrofalowa Samsung</t>
  </si>
  <si>
    <t>Kuchenka mikrofalowa</t>
  </si>
  <si>
    <t>——</t>
  </si>
  <si>
    <t>Kamizelka odblaskowa "Policja"</t>
  </si>
  <si>
    <t>Koszulka długi rękaw khaki</t>
  </si>
  <si>
    <t>Koc szeregowego</t>
  </si>
  <si>
    <t>Podgłówek skay</t>
  </si>
  <si>
    <t>Poszewka na koc/kołdrę</t>
  </si>
  <si>
    <t>Prześcieradło bawełniane</t>
  </si>
  <si>
    <t>Odzież i obuwie robocze</t>
  </si>
  <si>
    <t>Wyposażenie pościelowe</t>
  </si>
  <si>
    <t>Materac dwustronny</t>
  </si>
  <si>
    <t>Wyposażenie specjalne</t>
  </si>
  <si>
    <t>Sprzęt gospodarczy, AGD</t>
  </si>
  <si>
    <t>———</t>
  </si>
  <si>
    <t>uszkodzone</t>
  </si>
  <si>
    <t>Wyposażenie kwaterunkowe KWP</t>
  </si>
  <si>
    <t>2072, B-18</t>
  </si>
  <si>
    <t>Biurko</t>
  </si>
  <si>
    <t>2073, B-18</t>
  </si>
  <si>
    <t>5659, F-3</t>
  </si>
  <si>
    <t>Fotel obrotowy</t>
  </si>
  <si>
    <t>10317, F-3</t>
  </si>
  <si>
    <t>5661, K-3</t>
  </si>
  <si>
    <t>Krzesło obrotowe</t>
  </si>
  <si>
    <t>1641, K-3/ŚW</t>
  </si>
  <si>
    <t>Krzesło obrotowe/ŚW</t>
  </si>
  <si>
    <t>Wyposażenie kwaterunkowe środki własne</t>
  </si>
  <si>
    <t>5686, S-33</t>
  </si>
  <si>
    <t>Szafa ubraniowa 2-drzwiowa</t>
  </si>
  <si>
    <t>wyeksploatowane/ uszkodzone</t>
  </si>
  <si>
    <t>222, S-1</t>
  </si>
  <si>
    <t>Szafa metalowa duża</t>
  </si>
  <si>
    <t>223, S-2</t>
  </si>
  <si>
    <t>Szafa metalowa mała</t>
  </si>
  <si>
    <t>216, R-6</t>
  </si>
  <si>
    <t>Regał metalowy</t>
  </si>
  <si>
    <t>wyeksploatowane, rozkręcony</t>
  </si>
  <si>
    <t>Wyposażenie gospodarcze KWP</t>
  </si>
  <si>
    <t>12941, T-1/G</t>
  </si>
  <si>
    <t>Taczka ogrodowa</t>
  </si>
  <si>
    <t>7398, K-1</t>
  </si>
  <si>
    <t>Krzesło miękkie</t>
  </si>
  <si>
    <t>wyeksploatowane, pordzewiały el. mocujące</t>
  </si>
  <si>
    <t>Wyposażenie gospodarcze środki własne</t>
  </si>
  <si>
    <t>2077, K-2/G/ŚW</t>
  </si>
  <si>
    <t>Kosiarka elektryczna/ ŚW</t>
  </si>
  <si>
    <t>uszkodzona, brak możliwości naprawy</t>
  </si>
  <si>
    <t>rozkręcone, brakujące elementy</t>
  </si>
  <si>
    <t>Latarka Fire Vulcan, nr A06117, pomarańczowa</t>
  </si>
  <si>
    <t>Wykaz składników rzeczowych stanowiących sprzęt z zakresu kwaterunkowego, gospodarczego, K.O.</t>
  </si>
  <si>
    <t>likwidacja</t>
  </si>
  <si>
    <t>Propozycja
zagospodarowania</t>
  </si>
  <si>
    <t>Wartość
obecna</t>
  </si>
  <si>
    <t>Łączna wartość:</t>
  </si>
  <si>
    <t>Nazwa sprzętu
(urządzenia, materiału)</t>
  </si>
  <si>
    <t>Walizka kryminalistyczna Danges/021</t>
  </si>
  <si>
    <t>Videorejestrator PolCam/002 PC 2006 Nr fab. 1198PL</t>
  </si>
  <si>
    <t>Videorejestrator PolCam/021 PC 2006 Nr fab. 1430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</si>
</sst>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3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 shrinkToFi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top"/>
    </xf>
    <xf numFmtId="0" fontId="5" fillId="3" borderId="9" xfId="0" applyFont="1" applyFill="1" applyBorder="1" applyAlignment="1">
      <alignment horizontal="centerContinuous" vertical="top"/>
    </xf>
    <xf numFmtId="0" fontId="5" fillId="3" borderId="10" xfId="0" applyFont="1" applyFill="1" applyBorder="1" applyAlignment="1">
      <alignment horizontal="centerContinuous" vertical="top"/>
    </xf>
    <xf numFmtId="0" fontId="5" fillId="3" borderId="2" xfId="0" applyFont="1" applyFill="1" applyBorder="1" applyAlignment="1">
      <alignment horizontal="centerContinuous" vertical="top"/>
    </xf>
    <xf numFmtId="0" fontId="5" fillId="3" borderId="3" xfId="0" applyFont="1" applyFill="1" applyBorder="1" applyAlignment="1">
      <alignment horizontal="centerContinuous" vertical="top"/>
    </xf>
    <xf numFmtId="0" fontId="5" fillId="3" borderId="4" xfId="0" applyFont="1" applyFill="1" applyBorder="1" applyAlignment="1">
      <alignment horizontal="centerContinuous" vertical="top"/>
    </xf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10" xfId="0" applyFont="1" applyFill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</cellXfs>
  <cellStyles count="3">
    <cellStyle name="Normalny" xfId="0" builtinId="0"/>
    <cellStyle name="Normalny_Arkusz1" xfId="2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Normal="100" workbookViewId="0">
      <pane ySplit="3" topLeftCell="A37" activePane="bottomLeft" state="frozen"/>
      <selection pane="bottomLeft" activeCell="H50" sqref="H50"/>
    </sheetView>
  </sheetViews>
  <sheetFormatPr defaultRowHeight="14.25"/>
  <cols>
    <col min="1" max="1" width="3.85546875" style="25" bestFit="1" customWidth="1"/>
    <col min="2" max="2" width="23.28515625" style="25" bestFit="1" customWidth="1"/>
    <col min="3" max="3" width="52.85546875" style="26" bestFit="1" customWidth="1"/>
    <col min="4" max="4" width="16.5703125" style="27" bestFit="1" customWidth="1"/>
    <col min="5" max="5" width="14.140625" style="27" bestFit="1" customWidth="1"/>
    <col min="6" max="6" width="16.5703125" style="27" bestFit="1" customWidth="1"/>
    <col min="7" max="7" width="18.42578125" style="25" customWidth="1"/>
    <col min="8" max="8" width="43.140625" style="33" bestFit="1" customWidth="1"/>
    <col min="9" max="12" width="9.140625" style="15"/>
    <col min="13" max="16384" width="9.140625" style="2"/>
  </cols>
  <sheetData>
    <row r="1" spans="1:12" ht="15" customHeight="1">
      <c r="A1" s="50" t="s">
        <v>143</v>
      </c>
      <c r="B1" s="51"/>
      <c r="C1" s="51"/>
      <c r="D1" s="51"/>
      <c r="E1" s="51"/>
      <c r="F1" s="51"/>
      <c r="G1" s="51"/>
      <c r="H1" s="51"/>
      <c r="I1" s="1"/>
      <c r="J1" s="2"/>
      <c r="K1" s="2"/>
      <c r="L1" s="2"/>
    </row>
    <row r="2" spans="1:12" ht="42.75">
      <c r="A2" s="3" t="s">
        <v>0</v>
      </c>
      <c r="B2" s="3" t="s">
        <v>15</v>
      </c>
      <c r="C2" s="11" t="s">
        <v>148</v>
      </c>
      <c r="D2" s="4" t="s">
        <v>7</v>
      </c>
      <c r="E2" s="4" t="s">
        <v>8</v>
      </c>
      <c r="F2" s="5" t="s">
        <v>146</v>
      </c>
      <c r="G2" s="11" t="s">
        <v>145</v>
      </c>
      <c r="H2" s="3" t="s">
        <v>9</v>
      </c>
      <c r="I2" s="2"/>
      <c r="J2" s="2"/>
      <c r="K2" s="2"/>
      <c r="L2" s="2"/>
    </row>
    <row r="3" spans="1:12" ht="12" customHeight="1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6" t="s">
        <v>10</v>
      </c>
      <c r="H3" s="28" t="s">
        <v>11</v>
      </c>
      <c r="I3" s="2"/>
      <c r="J3" s="2"/>
      <c r="K3" s="2"/>
      <c r="L3" s="2"/>
    </row>
    <row r="4" spans="1:12" ht="12" customHeight="1">
      <c r="A4" s="38" t="s">
        <v>137</v>
      </c>
      <c r="B4" s="39"/>
      <c r="C4" s="39"/>
      <c r="D4" s="39"/>
      <c r="E4" s="39"/>
      <c r="F4" s="39"/>
      <c r="G4" s="39"/>
      <c r="H4" s="40"/>
      <c r="I4" s="2"/>
      <c r="J4" s="2"/>
      <c r="K4" s="2"/>
      <c r="L4" s="2"/>
    </row>
    <row r="5" spans="1:12" ht="20.100000000000001" customHeight="1">
      <c r="A5" s="8">
        <v>1</v>
      </c>
      <c r="B5" s="8" t="s">
        <v>138</v>
      </c>
      <c r="C5" s="9" t="s">
        <v>139</v>
      </c>
      <c r="D5" s="22">
        <v>377.1</v>
      </c>
      <c r="E5" s="22">
        <v>377.1</v>
      </c>
      <c r="F5" s="22">
        <v>25</v>
      </c>
      <c r="G5" s="8" t="s">
        <v>144</v>
      </c>
      <c r="H5" s="29" t="s">
        <v>140</v>
      </c>
      <c r="I5" s="2"/>
      <c r="J5" s="2"/>
      <c r="K5" s="2"/>
      <c r="L5" s="2"/>
    </row>
    <row r="6" spans="1:12" s="34" customFormat="1" ht="20.100000000000001" customHeight="1">
      <c r="A6" s="41" t="s">
        <v>109</v>
      </c>
      <c r="B6" s="42"/>
      <c r="C6" s="42"/>
      <c r="D6" s="42"/>
      <c r="E6" s="42"/>
      <c r="F6" s="42"/>
      <c r="G6" s="42"/>
      <c r="H6" s="43"/>
    </row>
    <row r="7" spans="1:12" ht="20.100000000000001" customHeight="1">
      <c r="A7" s="10">
        <v>2</v>
      </c>
      <c r="B7" s="11" t="s">
        <v>110</v>
      </c>
      <c r="C7" s="12" t="s">
        <v>111</v>
      </c>
      <c r="D7" s="5">
        <v>497.21</v>
      </c>
      <c r="E7" s="5">
        <v>497.21</v>
      </c>
      <c r="F7" s="5">
        <v>15</v>
      </c>
      <c r="G7" s="8" t="s">
        <v>144</v>
      </c>
      <c r="H7" s="30" t="s">
        <v>141</v>
      </c>
      <c r="I7" s="2"/>
      <c r="J7" s="2"/>
      <c r="K7" s="2"/>
      <c r="L7" s="2"/>
    </row>
    <row r="8" spans="1:12" ht="20.100000000000001" customHeight="1">
      <c r="A8" s="8">
        <v>3</v>
      </c>
      <c r="B8" s="13" t="s">
        <v>112</v>
      </c>
      <c r="C8" s="14" t="s">
        <v>111</v>
      </c>
      <c r="D8" s="5">
        <v>281.64</v>
      </c>
      <c r="E8" s="5">
        <v>281.64</v>
      </c>
      <c r="F8" s="5">
        <v>15</v>
      </c>
      <c r="G8" s="8" t="s">
        <v>144</v>
      </c>
      <c r="H8" s="30" t="s">
        <v>141</v>
      </c>
      <c r="I8" s="2"/>
      <c r="J8" s="2"/>
      <c r="K8" s="2"/>
      <c r="L8" s="2"/>
    </row>
    <row r="9" spans="1:12" ht="20.100000000000001" customHeight="1">
      <c r="A9" s="10">
        <v>4</v>
      </c>
      <c r="B9" s="13" t="s">
        <v>113</v>
      </c>
      <c r="C9" s="14" t="s">
        <v>114</v>
      </c>
      <c r="D9" s="5">
        <v>280</v>
      </c>
      <c r="E9" s="5">
        <v>560</v>
      </c>
      <c r="F9" s="5">
        <v>20</v>
      </c>
      <c r="G9" s="8" t="s">
        <v>144</v>
      </c>
      <c r="H9" s="31" t="s">
        <v>108</v>
      </c>
      <c r="I9" s="2"/>
      <c r="J9" s="2"/>
      <c r="K9" s="2"/>
      <c r="L9" s="2"/>
    </row>
    <row r="10" spans="1:12" ht="20.100000000000001" customHeight="1">
      <c r="A10" s="8">
        <v>5</v>
      </c>
      <c r="B10" s="13" t="s">
        <v>115</v>
      </c>
      <c r="C10" s="14" t="s">
        <v>114</v>
      </c>
      <c r="D10" s="5">
        <v>785.97</v>
      </c>
      <c r="E10" s="5">
        <v>785.97</v>
      </c>
      <c r="F10" s="5">
        <v>24</v>
      </c>
      <c r="G10" s="8" t="s">
        <v>144</v>
      </c>
      <c r="H10" s="31" t="s">
        <v>108</v>
      </c>
      <c r="J10" s="2"/>
      <c r="K10" s="2"/>
      <c r="L10" s="2"/>
    </row>
    <row r="11" spans="1:12" ht="20.100000000000001" customHeight="1">
      <c r="A11" s="10">
        <v>6</v>
      </c>
      <c r="B11" s="13" t="s">
        <v>134</v>
      </c>
      <c r="C11" s="14" t="s">
        <v>135</v>
      </c>
      <c r="D11" s="5">
        <v>56.12</v>
      </c>
      <c r="E11" s="5">
        <v>168.36</v>
      </c>
      <c r="F11" s="5">
        <v>15</v>
      </c>
      <c r="G11" s="8" t="s">
        <v>144</v>
      </c>
      <c r="H11" s="31" t="s">
        <v>108</v>
      </c>
      <c r="J11" s="2"/>
      <c r="K11" s="2"/>
      <c r="L11" s="2"/>
    </row>
    <row r="12" spans="1:12" ht="20.100000000000001" customHeight="1">
      <c r="A12" s="8">
        <v>7</v>
      </c>
      <c r="B12" s="13" t="s">
        <v>116</v>
      </c>
      <c r="C12" s="14" t="s">
        <v>117</v>
      </c>
      <c r="D12" s="5">
        <v>122</v>
      </c>
      <c r="E12" s="5">
        <v>2196</v>
      </c>
      <c r="F12" s="5">
        <v>180</v>
      </c>
      <c r="G12" s="8" t="s">
        <v>144</v>
      </c>
      <c r="H12" s="31" t="s">
        <v>123</v>
      </c>
      <c r="J12" s="2"/>
      <c r="K12" s="2"/>
      <c r="L12" s="2"/>
    </row>
    <row r="13" spans="1:12" ht="20.100000000000001" customHeight="1">
      <c r="A13" s="10">
        <v>8</v>
      </c>
      <c r="B13" s="13" t="s">
        <v>121</v>
      </c>
      <c r="C13" s="14" t="s">
        <v>122</v>
      </c>
      <c r="D13" s="5">
        <v>340</v>
      </c>
      <c r="E13" s="5">
        <v>340</v>
      </c>
      <c r="F13" s="5">
        <v>15</v>
      </c>
      <c r="G13" s="8" t="s">
        <v>144</v>
      </c>
      <c r="H13" s="31" t="s">
        <v>81</v>
      </c>
      <c r="J13" s="2"/>
      <c r="K13" s="2"/>
      <c r="L13" s="2"/>
    </row>
    <row r="14" spans="1:12" ht="20.100000000000001" customHeight="1">
      <c r="A14" s="8">
        <v>9</v>
      </c>
      <c r="B14" s="13" t="s">
        <v>124</v>
      </c>
      <c r="C14" s="14" t="s">
        <v>125</v>
      </c>
      <c r="D14" s="5">
        <v>684</v>
      </c>
      <c r="E14" s="5">
        <v>684</v>
      </c>
      <c r="F14" s="5">
        <v>170</v>
      </c>
      <c r="G14" s="8" t="s">
        <v>144</v>
      </c>
      <c r="H14" s="31" t="s">
        <v>81</v>
      </c>
      <c r="J14" s="2"/>
      <c r="K14" s="2"/>
      <c r="L14" s="2"/>
    </row>
    <row r="15" spans="1:12" ht="20.100000000000001" customHeight="1">
      <c r="A15" s="10">
        <v>10</v>
      </c>
      <c r="B15" s="13" t="s">
        <v>126</v>
      </c>
      <c r="C15" s="14" t="s">
        <v>127</v>
      </c>
      <c r="D15" s="5">
        <v>525</v>
      </c>
      <c r="E15" s="5">
        <v>525</v>
      </c>
      <c r="F15" s="5">
        <v>130</v>
      </c>
      <c r="G15" s="8" t="s">
        <v>144</v>
      </c>
      <c r="H15" s="31" t="s">
        <v>81</v>
      </c>
      <c r="J15" s="2"/>
      <c r="K15" s="2"/>
      <c r="L15" s="2"/>
    </row>
    <row r="16" spans="1:12" ht="20.100000000000001" customHeight="1">
      <c r="A16" s="8">
        <v>11</v>
      </c>
      <c r="B16" s="13" t="s">
        <v>128</v>
      </c>
      <c r="C16" s="14" t="s">
        <v>129</v>
      </c>
      <c r="D16" s="5">
        <v>112.5</v>
      </c>
      <c r="E16" s="5">
        <v>112.5</v>
      </c>
      <c r="F16" s="5">
        <v>90</v>
      </c>
      <c r="G16" s="8" t="s">
        <v>144</v>
      </c>
      <c r="H16" s="31" t="s">
        <v>130</v>
      </c>
      <c r="J16" s="2"/>
      <c r="K16" s="2"/>
      <c r="L16" s="2"/>
    </row>
    <row r="17" spans="1:12" s="34" customFormat="1" ht="20.100000000000001" customHeight="1">
      <c r="A17" s="38" t="s">
        <v>120</v>
      </c>
      <c r="B17" s="39"/>
      <c r="C17" s="39"/>
      <c r="D17" s="39"/>
      <c r="E17" s="39"/>
      <c r="F17" s="39"/>
      <c r="G17" s="39"/>
      <c r="H17" s="40"/>
      <c r="I17" s="35"/>
    </row>
    <row r="18" spans="1:12" ht="20.100000000000001" customHeight="1">
      <c r="A18" s="8">
        <v>12</v>
      </c>
      <c r="B18" s="13" t="s">
        <v>118</v>
      </c>
      <c r="C18" s="14" t="s">
        <v>119</v>
      </c>
      <c r="D18" s="16">
        <v>174.6</v>
      </c>
      <c r="E18" s="16">
        <v>174.6</v>
      </c>
      <c r="F18" s="16">
        <v>5</v>
      </c>
      <c r="G18" s="8" t="s">
        <v>144</v>
      </c>
      <c r="H18" s="31" t="s">
        <v>81</v>
      </c>
      <c r="J18" s="2"/>
      <c r="K18" s="2"/>
      <c r="L18" s="2"/>
    </row>
    <row r="19" spans="1:12" s="34" customFormat="1" ht="20.100000000000001" customHeight="1">
      <c r="A19" s="38" t="s">
        <v>131</v>
      </c>
      <c r="B19" s="39"/>
      <c r="C19" s="39"/>
      <c r="D19" s="39"/>
      <c r="E19" s="39"/>
      <c r="F19" s="39"/>
      <c r="G19" s="39"/>
      <c r="H19" s="40"/>
      <c r="I19" s="35"/>
    </row>
    <row r="20" spans="1:12" ht="20.100000000000001" customHeight="1">
      <c r="A20" s="8">
        <v>13</v>
      </c>
      <c r="B20" s="13" t="s">
        <v>132</v>
      </c>
      <c r="C20" s="14" t="s">
        <v>133</v>
      </c>
      <c r="D20" s="16">
        <v>236.55</v>
      </c>
      <c r="E20" s="16">
        <v>236.55</v>
      </c>
      <c r="F20" s="16">
        <v>10</v>
      </c>
      <c r="G20" s="8" t="s">
        <v>144</v>
      </c>
      <c r="H20" s="31" t="s">
        <v>136</v>
      </c>
      <c r="J20" s="2"/>
      <c r="K20" s="2"/>
      <c r="L20" s="2"/>
    </row>
    <row r="21" spans="1:12" s="34" customFormat="1" ht="20.100000000000001" customHeight="1">
      <c r="A21" s="44" t="s">
        <v>106</v>
      </c>
      <c r="B21" s="45"/>
      <c r="C21" s="45"/>
      <c r="D21" s="45"/>
      <c r="E21" s="45"/>
      <c r="F21" s="45"/>
      <c r="G21" s="45"/>
      <c r="H21" s="46"/>
    </row>
    <row r="22" spans="1:12" ht="28.5">
      <c r="A22" s="10">
        <v>14</v>
      </c>
      <c r="B22" s="13">
        <v>759</v>
      </c>
      <c r="C22" s="14" t="s">
        <v>36</v>
      </c>
      <c r="D22" s="16">
        <v>1298</v>
      </c>
      <c r="E22" s="16">
        <v>1298</v>
      </c>
      <c r="F22" s="16">
        <v>150</v>
      </c>
      <c r="G22" s="8" t="s">
        <v>144</v>
      </c>
      <c r="H22" s="31" t="s">
        <v>92</v>
      </c>
      <c r="I22" s="2"/>
      <c r="J22" s="2"/>
      <c r="K22" s="2"/>
      <c r="L22" s="2"/>
    </row>
    <row r="23" spans="1:12" ht="28.5">
      <c r="A23" s="8">
        <v>15</v>
      </c>
      <c r="B23" s="13" t="s">
        <v>95</v>
      </c>
      <c r="C23" s="14" t="s">
        <v>93</v>
      </c>
      <c r="D23" s="16" t="s">
        <v>95</v>
      </c>
      <c r="E23" s="16" t="s">
        <v>95</v>
      </c>
      <c r="F23" s="16">
        <v>20</v>
      </c>
      <c r="G23" s="8" t="s">
        <v>144</v>
      </c>
      <c r="H23" s="31" t="s">
        <v>92</v>
      </c>
      <c r="I23" s="2"/>
      <c r="J23" s="2"/>
      <c r="K23" s="2"/>
      <c r="L23" s="2"/>
    </row>
    <row r="24" spans="1:12" ht="28.5">
      <c r="A24" s="8">
        <v>16</v>
      </c>
      <c r="B24" s="13" t="s">
        <v>95</v>
      </c>
      <c r="C24" s="14" t="s">
        <v>94</v>
      </c>
      <c r="D24" s="5" t="s">
        <v>95</v>
      </c>
      <c r="E24" s="5" t="s">
        <v>95</v>
      </c>
      <c r="F24" s="5">
        <v>20</v>
      </c>
      <c r="G24" s="8" t="s">
        <v>144</v>
      </c>
      <c r="H24" s="31" t="s">
        <v>92</v>
      </c>
    </row>
    <row r="25" spans="1:12" s="34" customFormat="1" ht="20.100000000000001" customHeight="1">
      <c r="A25" s="41" t="s">
        <v>102</v>
      </c>
      <c r="B25" s="42"/>
      <c r="C25" s="42"/>
      <c r="D25" s="42"/>
      <c r="E25" s="42"/>
      <c r="F25" s="42"/>
      <c r="G25" s="42"/>
      <c r="H25" s="43"/>
    </row>
    <row r="26" spans="1:12" ht="20.100000000000001" customHeight="1">
      <c r="A26" s="10">
        <v>17</v>
      </c>
      <c r="B26" s="11">
        <v>1867</v>
      </c>
      <c r="C26" s="12" t="s">
        <v>97</v>
      </c>
      <c r="D26" s="5">
        <v>4.99</v>
      </c>
      <c r="E26" s="5">
        <v>9.98</v>
      </c>
      <c r="F26" s="5">
        <v>0</v>
      </c>
      <c r="G26" s="8" t="s">
        <v>144</v>
      </c>
      <c r="H26" s="30" t="s">
        <v>81</v>
      </c>
      <c r="I26" s="2"/>
      <c r="J26" s="2"/>
      <c r="K26" s="2"/>
      <c r="L26" s="2"/>
    </row>
    <row r="27" spans="1:12" s="34" customFormat="1" ht="20.100000000000001" customHeight="1">
      <c r="A27" s="47" t="s">
        <v>103</v>
      </c>
      <c r="B27" s="48"/>
      <c r="C27" s="48"/>
      <c r="D27" s="48"/>
      <c r="E27" s="48"/>
      <c r="F27" s="48"/>
      <c r="G27" s="48"/>
      <c r="H27" s="49"/>
    </row>
    <row r="28" spans="1:12" ht="20.100000000000001" customHeight="1">
      <c r="A28" s="17">
        <v>18</v>
      </c>
      <c r="B28" s="13">
        <v>606</v>
      </c>
      <c r="C28" s="14" t="s">
        <v>104</v>
      </c>
      <c r="D28" s="5">
        <v>191.32</v>
      </c>
      <c r="E28" s="5">
        <v>573.96</v>
      </c>
      <c r="F28" s="5">
        <v>15</v>
      </c>
      <c r="G28" s="8" t="s">
        <v>144</v>
      </c>
      <c r="H28" s="31" t="s">
        <v>81</v>
      </c>
    </row>
    <row r="29" spans="1:12" ht="20.100000000000001" customHeight="1">
      <c r="A29" s="8">
        <v>19</v>
      </c>
      <c r="B29" s="13">
        <v>105</v>
      </c>
      <c r="C29" s="14" t="s">
        <v>98</v>
      </c>
      <c r="D29" s="5">
        <v>25</v>
      </c>
      <c r="E29" s="5">
        <v>350</v>
      </c>
      <c r="F29" s="5">
        <v>28</v>
      </c>
      <c r="G29" s="8" t="s">
        <v>144</v>
      </c>
      <c r="H29" s="31" t="s">
        <v>81</v>
      </c>
      <c r="I29" s="2"/>
      <c r="J29" s="2"/>
      <c r="K29" s="2"/>
      <c r="L29" s="2"/>
    </row>
    <row r="30" spans="1:12" ht="20.100000000000001" customHeight="1">
      <c r="A30" s="17">
        <v>20</v>
      </c>
      <c r="B30" s="13">
        <v>1486</v>
      </c>
      <c r="C30" s="14" t="s">
        <v>99</v>
      </c>
      <c r="D30" s="5">
        <v>43.05</v>
      </c>
      <c r="E30" s="5">
        <v>258.02999999999997</v>
      </c>
      <c r="F30" s="5">
        <v>0</v>
      </c>
      <c r="G30" s="8" t="s">
        <v>144</v>
      </c>
      <c r="H30" s="31" t="s">
        <v>81</v>
      </c>
    </row>
    <row r="31" spans="1:12" ht="20.100000000000001" customHeight="1">
      <c r="A31" s="8">
        <v>21</v>
      </c>
      <c r="B31" s="13">
        <v>113</v>
      </c>
      <c r="C31" s="14" t="s">
        <v>100</v>
      </c>
      <c r="D31" s="5">
        <v>13.5</v>
      </c>
      <c r="E31" s="5">
        <v>121.5</v>
      </c>
      <c r="F31" s="5">
        <v>9</v>
      </c>
      <c r="G31" s="8" t="s">
        <v>144</v>
      </c>
      <c r="H31" s="31" t="s">
        <v>81</v>
      </c>
      <c r="I31" s="2"/>
      <c r="J31" s="2"/>
      <c r="K31" s="2"/>
      <c r="L31" s="2"/>
    </row>
    <row r="32" spans="1:12" ht="20.100000000000001" customHeight="1">
      <c r="A32" s="17">
        <v>22</v>
      </c>
      <c r="B32" s="13">
        <v>115</v>
      </c>
      <c r="C32" s="14" t="s">
        <v>101</v>
      </c>
      <c r="D32" s="5">
        <v>8.1999999999999993</v>
      </c>
      <c r="E32" s="5">
        <v>180.4</v>
      </c>
      <c r="F32" s="5">
        <v>22</v>
      </c>
      <c r="G32" s="8" t="s">
        <v>144</v>
      </c>
      <c r="H32" s="31" t="s">
        <v>81</v>
      </c>
    </row>
    <row r="33" spans="1:12" s="34" customFormat="1" ht="20.100000000000001" customHeight="1">
      <c r="A33" s="38" t="s">
        <v>105</v>
      </c>
      <c r="B33" s="39"/>
      <c r="C33" s="39"/>
      <c r="D33" s="39"/>
      <c r="E33" s="39"/>
      <c r="F33" s="39"/>
      <c r="G33" s="39"/>
      <c r="H33" s="40"/>
    </row>
    <row r="34" spans="1:12" ht="20.100000000000001" customHeight="1">
      <c r="A34" s="8">
        <v>23</v>
      </c>
      <c r="B34" s="13">
        <v>121</v>
      </c>
      <c r="C34" s="14" t="s">
        <v>96</v>
      </c>
      <c r="D34" s="16">
        <v>44.53</v>
      </c>
      <c r="E34" s="16">
        <v>44.53</v>
      </c>
      <c r="F34" s="16">
        <v>0</v>
      </c>
      <c r="G34" s="8" t="s">
        <v>144</v>
      </c>
      <c r="H34" s="31" t="s">
        <v>81</v>
      </c>
      <c r="I34" s="2"/>
      <c r="J34" s="2"/>
      <c r="K34" s="2"/>
      <c r="L34" s="2"/>
    </row>
    <row r="35" spans="1:12" ht="20.100000000000001" customHeight="1">
      <c r="A35" s="8">
        <v>24</v>
      </c>
      <c r="B35" s="13">
        <v>122</v>
      </c>
      <c r="C35" s="14" t="s">
        <v>96</v>
      </c>
      <c r="D35" s="16">
        <v>51.24</v>
      </c>
      <c r="E35" s="16">
        <v>563.64</v>
      </c>
      <c r="F35" s="16">
        <v>0</v>
      </c>
      <c r="G35" s="8" t="s">
        <v>144</v>
      </c>
      <c r="H35" s="31" t="s">
        <v>81</v>
      </c>
    </row>
    <row r="36" spans="1:12" s="34" customFormat="1" ht="20.100000000000001" customHeight="1">
      <c r="A36" s="44" t="s">
        <v>89</v>
      </c>
      <c r="B36" s="45"/>
      <c r="C36" s="45"/>
      <c r="D36" s="45"/>
      <c r="E36" s="45"/>
      <c r="F36" s="45"/>
      <c r="G36" s="45"/>
      <c r="H36" s="46"/>
      <c r="I36" s="35"/>
      <c r="J36" s="35"/>
      <c r="K36" s="35"/>
      <c r="L36" s="35"/>
    </row>
    <row r="37" spans="1:12" ht="28.5">
      <c r="A37" s="10">
        <v>25</v>
      </c>
      <c r="B37" s="13" t="s">
        <v>32</v>
      </c>
      <c r="C37" s="14" t="s">
        <v>31</v>
      </c>
      <c r="D37" s="16">
        <v>378.84</v>
      </c>
      <c r="E37" s="16">
        <v>378.84</v>
      </c>
      <c r="F37" s="16">
        <v>30</v>
      </c>
      <c r="G37" s="8" t="s">
        <v>144</v>
      </c>
      <c r="H37" s="31" t="s">
        <v>84</v>
      </c>
    </row>
    <row r="38" spans="1:12" ht="28.5">
      <c r="A38" s="10">
        <v>26</v>
      </c>
      <c r="B38" s="13" t="s">
        <v>34</v>
      </c>
      <c r="C38" s="14" t="s">
        <v>33</v>
      </c>
      <c r="D38" s="16">
        <v>378.84</v>
      </c>
      <c r="E38" s="16">
        <v>378.84</v>
      </c>
      <c r="F38" s="16">
        <v>30</v>
      </c>
      <c r="G38" s="8" t="s">
        <v>144</v>
      </c>
      <c r="H38" s="31" t="s">
        <v>84</v>
      </c>
    </row>
    <row r="39" spans="1:12" s="34" customFormat="1" ht="20.100000000000001" customHeight="1">
      <c r="A39" s="44" t="s">
        <v>12</v>
      </c>
      <c r="B39" s="45"/>
      <c r="C39" s="45"/>
      <c r="D39" s="45"/>
      <c r="E39" s="45"/>
      <c r="F39" s="45"/>
      <c r="G39" s="45"/>
      <c r="H39" s="46"/>
      <c r="I39" s="35"/>
      <c r="J39" s="35"/>
      <c r="K39" s="35"/>
      <c r="L39" s="35"/>
    </row>
    <row r="40" spans="1:12" ht="28.5">
      <c r="A40" s="11">
        <v>27</v>
      </c>
      <c r="B40" s="18" t="s">
        <v>51</v>
      </c>
      <c r="C40" s="9" t="s">
        <v>50</v>
      </c>
      <c r="D40" s="16">
        <v>885.6</v>
      </c>
      <c r="E40" s="16">
        <v>885.6</v>
      </c>
      <c r="F40" s="16">
        <v>15</v>
      </c>
      <c r="G40" s="8" t="s">
        <v>144</v>
      </c>
      <c r="H40" s="31" t="s">
        <v>90</v>
      </c>
    </row>
    <row r="41" spans="1:12" ht="28.5">
      <c r="A41" s="13">
        <v>28</v>
      </c>
      <c r="B41" s="18" t="s">
        <v>52</v>
      </c>
      <c r="C41" s="19" t="s">
        <v>56</v>
      </c>
      <c r="D41" s="16">
        <v>1349</v>
      </c>
      <c r="E41" s="16">
        <v>1349</v>
      </c>
      <c r="F41" s="16">
        <v>15</v>
      </c>
      <c r="G41" s="8" t="s">
        <v>144</v>
      </c>
      <c r="H41" s="31" t="s">
        <v>90</v>
      </c>
    </row>
    <row r="42" spans="1:12" ht="28.5">
      <c r="A42" s="11">
        <v>29</v>
      </c>
      <c r="B42" s="18" t="s">
        <v>53</v>
      </c>
      <c r="C42" s="19" t="s">
        <v>57</v>
      </c>
      <c r="D42" s="16">
        <v>1349</v>
      </c>
      <c r="E42" s="16">
        <v>1349</v>
      </c>
      <c r="F42" s="16">
        <v>15</v>
      </c>
      <c r="G42" s="8" t="s">
        <v>144</v>
      </c>
      <c r="H42" s="31" t="s">
        <v>90</v>
      </c>
    </row>
    <row r="43" spans="1:12" ht="28.5">
      <c r="A43" s="13">
        <v>30</v>
      </c>
      <c r="B43" s="18" t="s">
        <v>54</v>
      </c>
      <c r="C43" s="19" t="s">
        <v>58</v>
      </c>
      <c r="D43" s="16">
        <v>1349</v>
      </c>
      <c r="E43" s="16">
        <v>1349</v>
      </c>
      <c r="F43" s="16">
        <v>15</v>
      </c>
      <c r="G43" s="8" t="s">
        <v>144</v>
      </c>
      <c r="H43" s="31" t="s">
        <v>90</v>
      </c>
    </row>
    <row r="44" spans="1:12" ht="28.5">
      <c r="A44" s="11">
        <v>31</v>
      </c>
      <c r="B44" s="18" t="s">
        <v>55</v>
      </c>
      <c r="C44" s="19" t="s">
        <v>59</v>
      </c>
      <c r="D44" s="16">
        <v>1349</v>
      </c>
      <c r="E44" s="16">
        <v>1349</v>
      </c>
      <c r="F44" s="16">
        <v>15</v>
      </c>
      <c r="G44" s="8" t="s">
        <v>144</v>
      </c>
      <c r="H44" s="31" t="s">
        <v>90</v>
      </c>
    </row>
    <row r="45" spans="1:12" ht="42.75">
      <c r="A45" s="13">
        <v>32</v>
      </c>
      <c r="B45" s="18" t="s">
        <v>61</v>
      </c>
      <c r="C45" s="19" t="s">
        <v>60</v>
      </c>
      <c r="D45" s="16">
        <v>1230</v>
      </c>
      <c r="E45" s="16">
        <v>1230</v>
      </c>
      <c r="F45" s="16">
        <v>30</v>
      </c>
      <c r="G45" s="8" t="s">
        <v>144</v>
      </c>
      <c r="H45" s="31" t="s">
        <v>85</v>
      </c>
    </row>
    <row r="46" spans="1:12">
      <c r="A46" s="11">
        <v>33</v>
      </c>
      <c r="B46" s="18" t="s">
        <v>66</v>
      </c>
      <c r="C46" s="19" t="s">
        <v>149</v>
      </c>
      <c r="D46" s="16">
        <v>1969.7</v>
      </c>
      <c r="E46" s="16">
        <v>1969.7</v>
      </c>
      <c r="F46" s="16">
        <v>5</v>
      </c>
      <c r="G46" s="8" t="s">
        <v>144</v>
      </c>
      <c r="H46" s="31" t="s">
        <v>81</v>
      </c>
    </row>
    <row r="47" spans="1:12" s="34" customFormat="1" ht="20.100000000000001" customHeight="1">
      <c r="A47" s="38" t="s">
        <v>13</v>
      </c>
      <c r="B47" s="39"/>
      <c r="C47" s="39"/>
      <c r="D47" s="39"/>
      <c r="E47" s="39"/>
      <c r="F47" s="39"/>
      <c r="G47" s="39"/>
      <c r="H47" s="40"/>
      <c r="I47" s="35"/>
      <c r="J47" s="35"/>
      <c r="K47" s="35"/>
      <c r="L47" s="35"/>
    </row>
    <row r="48" spans="1:12" ht="28.5">
      <c r="A48" s="13">
        <v>34</v>
      </c>
      <c r="B48" s="13" t="s">
        <v>28</v>
      </c>
      <c r="C48" s="14" t="s">
        <v>27</v>
      </c>
      <c r="D48" s="16">
        <v>3640</v>
      </c>
      <c r="E48" s="16">
        <v>3640</v>
      </c>
      <c r="F48" s="16">
        <v>30</v>
      </c>
      <c r="G48" s="8" t="s">
        <v>144</v>
      </c>
      <c r="H48" s="31" t="s">
        <v>35</v>
      </c>
    </row>
    <row r="49" spans="1:12" ht="28.5">
      <c r="A49" s="13">
        <v>35</v>
      </c>
      <c r="B49" s="13" t="s">
        <v>25</v>
      </c>
      <c r="C49" s="14" t="s">
        <v>150</v>
      </c>
      <c r="D49" s="16">
        <v>40260</v>
      </c>
      <c r="E49" s="16">
        <v>40260</v>
      </c>
      <c r="F49" s="16">
        <v>320</v>
      </c>
      <c r="G49" s="8" t="s">
        <v>144</v>
      </c>
      <c r="H49" s="31" t="s">
        <v>62</v>
      </c>
    </row>
    <row r="50" spans="1:12" ht="28.5">
      <c r="A50" s="13">
        <v>36</v>
      </c>
      <c r="B50" s="13" t="s">
        <v>26</v>
      </c>
      <c r="C50" s="14" t="s">
        <v>151</v>
      </c>
      <c r="D50" s="16">
        <v>24400</v>
      </c>
      <c r="E50" s="16">
        <v>24400</v>
      </c>
      <c r="F50" s="16">
        <v>320</v>
      </c>
      <c r="G50" s="8" t="s">
        <v>144</v>
      </c>
      <c r="H50" s="31" t="s">
        <v>62</v>
      </c>
    </row>
    <row r="51" spans="1:12" s="34" customFormat="1" ht="20.100000000000001" customHeight="1">
      <c r="A51" s="38">
        <v>50</v>
      </c>
      <c r="B51" s="39"/>
      <c r="C51" s="39"/>
      <c r="D51" s="39"/>
      <c r="E51" s="39"/>
      <c r="F51" s="39"/>
      <c r="G51" s="39"/>
      <c r="H51" s="40"/>
      <c r="I51" s="35"/>
      <c r="J51" s="35"/>
      <c r="K51" s="35"/>
      <c r="L51" s="35"/>
    </row>
    <row r="52" spans="1:12" ht="20.100000000000001" customHeight="1">
      <c r="A52" s="13">
        <v>37</v>
      </c>
      <c r="B52" s="13" t="s">
        <v>64</v>
      </c>
      <c r="C52" s="14" t="s">
        <v>63</v>
      </c>
      <c r="D52" s="5">
        <v>6450.01</v>
      </c>
      <c r="E52" s="5">
        <v>6450.01</v>
      </c>
      <c r="F52" s="5">
        <v>25</v>
      </c>
      <c r="G52" s="8" t="s">
        <v>144</v>
      </c>
      <c r="H52" s="31" t="s">
        <v>65</v>
      </c>
    </row>
    <row r="53" spans="1:12" s="34" customFormat="1" ht="20.100000000000001" customHeight="1">
      <c r="A53" s="41" t="s">
        <v>14</v>
      </c>
      <c r="B53" s="42"/>
      <c r="C53" s="42"/>
      <c r="D53" s="42"/>
      <c r="E53" s="42"/>
      <c r="F53" s="42"/>
      <c r="G53" s="42"/>
      <c r="H53" s="43"/>
      <c r="I53" s="35"/>
      <c r="J53" s="35"/>
      <c r="K53" s="35"/>
      <c r="L53" s="35"/>
    </row>
    <row r="54" spans="1:12" ht="20.100000000000001" customHeight="1">
      <c r="A54" s="8">
        <v>38</v>
      </c>
      <c r="B54" s="13" t="s">
        <v>69</v>
      </c>
      <c r="C54" s="14" t="s">
        <v>72</v>
      </c>
      <c r="D54" s="16">
        <v>46.61</v>
      </c>
      <c r="E54" s="16">
        <v>46.61</v>
      </c>
      <c r="F54" s="16">
        <v>0</v>
      </c>
      <c r="G54" s="8" t="s">
        <v>144</v>
      </c>
      <c r="H54" s="31" t="s">
        <v>65</v>
      </c>
    </row>
    <row r="55" spans="1:12" ht="20.100000000000001" customHeight="1">
      <c r="A55" s="8">
        <v>39</v>
      </c>
      <c r="B55" s="13" t="s">
        <v>70</v>
      </c>
      <c r="C55" s="14" t="s">
        <v>73</v>
      </c>
      <c r="D55" s="16">
        <v>46.61</v>
      </c>
      <c r="E55" s="16">
        <v>46.61</v>
      </c>
      <c r="F55" s="16">
        <v>0</v>
      </c>
      <c r="G55" s="8" t="s">
        <v>144</v>
      </c>
      <c r="H55" s="31" t="s">
        <v>65</v>
      </c>
    </row>
    <row r="56" spans="1:12" ht="20.100000000000001" customHeight="1">
      <c r="A56" s="8">
        <v>40</v>
      </c>
      <c r="B56" s="13" t="s">
        <v>71</v>
      </c>
      <c r="C56" s="14" t="s">
        <v>74</v>
      </c>
      <c r="D56" s="16">
        <v>46.61</v>
      </c>
      <c r="E56" s="16">
        <v>46.61</v>
      </c>
      <c r="F56" s="16">
        <v>0</v>
      </c>
      <c r="G56" s="8" t="s">
        <v>144</v>
      </c>
      <c r="H56" s="31" t="s">
        <v>65</v>
      </c>
    </row>
    <row r="57" spans="1:12" ht="20.100000000000001" customHeight="1">
      <c r="A57" s="8">
        <v>41</v>
      </c>
      <c r="B57" s="13" t="s">
        <v>21</v>
      </c>
      <c r="C57" s="14" t="s">
        <v>19</v>
      </c>
      <c r="D57" s="16">
        <v>46.61</v>
      </c>
      <c r="E57" s="16">
        <v>46.61</v>
      </c>
      <c r="F57" s="16">
        <v>0</v>
      </c>
      <c r="G57" s="8" t="s">
        <v>144</v>
      </c>
      <c r="H57" s="31" t="s">
        <v>65</v>
      </c>
    </row>
    <row r="58" spans="1:12" ht="20.100000000000001" customHeight="1">
      <c r="A58" s="8">
        <v>42</v>
      </c>
      <c r="B58" s="13" t="s">
        <v>22</v>
      </c>
      <c r="C58" s="14" t="s">
        <v>20</v>
      </c>
      <c r="D58" s="16">
        <v>46.61</v>
      </c>
      <c r="E58" s="16">
        <v>46.61</v>
      </c>
      <c r="F58" s="16">
        <v>0</v>
      </c>
      <c r="G58" s="8" t="s">
        <v>144</v>
      </c>
      <c r="H58" s="31" t="s">
        <v>65</v>
      </c>
    </row>
    <row r="59" spans="1:12" ht="20.100000000000001" customHeight="1">
      <c r="A59" s="8">
        <v>43</v>
      </c>
      <c r="B59" s="13" t="s">
        <v>24</v>
      </c>
      <c r="C59" s="14" t="s">
        <v>23</v>
      </c>
      <c r="D59" s="16">
        <v>105.42</v>
      </c>
      <c r="E59" s="16">
        <v>105.42</v>
      </c>
      <c r="F59" s="16">
        <v>0</v>
      </c>
      <c r="G59" s="8" t="s">
        <v>144</v>
      </c>
      <c r="H59" s="31" t="s">
        <v>91</v>
      </c>
    </row>
    <row r="60" spans="1:12" ht="20.100000000000001" customHeight="1">
      <c r="A60" s="8">
        <v>44</v>
      </c>
      <c r="B60" s="13" t="s">
        <v>44</v>
      </c>
      <c r="C60" s="14" t="s">
        <v>37</v>
      </c>
      <c r="D60" s="16">
        <v>141.63999999999999</v>
      </c>
      <c r="E60" s="16">
        <v>141.63999999999999</v>
      </c>
      <c r="F60" s="16">
        <v>5</v>
      </c>
      <c r="G60" s="8" t="s">
        <v>144</v>
      </c>
      <c r="H60" s="31" t="s">
        <v>65</v>
      </c>
    </row>
    <row r="61" spans="1:12" ht="20.100000000000001" customHeight="1">
      <c r="A61" s="8">
        <v>45</v>
      </c>
      <c r="B61" s="13" t="s">
        <v>45</v>
      </c>
      <c r="C61" s="14" t="s">
        <v>38</v>
      </c>
      <c r="D61" s="16">
        <v>141.63999999999999</v>
      </c>
      <c r="E61" s="16">
        <v>141.63999999999999</v>
      </c>
      <c r="F61" s="16">
        <v>5</v>
      </c>
      <c r="G61" s="8" t="s">
        <v>144</v>
      </c>
      <c r="H61" s="31" t="s">
        <v>65</v>
      </c>
    </row>
    <row r="62" spans="1:12" ht="20.100000000000001" customHeight="1">
      <c r="A62" s="8">
        <v>46</v>
      </c>
      <c r="B62" s="13" t="s">
        <v>46</v>
      </c>
      <c r="C62" s="14" t="s">
        <v>39</v>
      </c>
      <c r="D62" s="16">
        <v>141.63999999999999</v>
      </c>
      <c r="E62" s="16">
        <v>141.63999999999999</v>
      </c>
      <c r="F62" s="16">
        <v>5</v>
      </c>
      <c r="G62" s="8" t="s">
        <v>144</v>
      </c>
      <c r="H62" s="31" t="s">
        <v>65</v>
      </c>
    </row>
    <row r="63" spans="1:12" ht="20.100000000000001" customHeight="1">
      <c r="A63" s="8">
        <v>47</v>
      </c>
      <c r="B63" s="13" t="s">
        <v>47</v>
      </c>
      <c r="C63" s="14" t="s">
        <v>40</v>
      </c>
      <c r="D63" s="16">
        <v>132</v>
      </c>
      <c r="E63" s="16">
        <v>132</v>
      </c>
      <c r="F63" s="16">
        <v>5</v>
      </c>
      <c r="G63" s="8" t="s">
        <v>144</v>
      </c>
      <c r="H63" s="31" t="s">
        <v>65</v>
      </c>
    </row>
    <row r="64" spans="1:12" ht="20.100000000000001" customHeight="1">
      <c r="A64" s="8">
        <v>48</v>
      </c>
      <c r="B64" s="13" t="s">
        <v>67</v>
      </c>
      <c r="C64" s="12" t="s">
        <v>42</v>
      </c>
      <c r="D64" s="16">
        <v>39.770000000000003</v>
      </c>
      <c r="E64" s="16">
        <v>39.770000000000003</v>
      </c>
      <c r="F64" s="16">
        <v>5</v>
      </c>
      <c r="G64" s="8" t="s">
        <v>144</v>
      </c>
      <c r="H64" s="31" t="s">
        <v>65</v>
      </c>
    </row>
    <row r="65" spans="1:12" ht="20.100000000000001" customHeight="1">
      <c r="A65" s="8">
        <v>49</v>
      </c>
      <c r="B65" s="13" t="s">
        <v>68</v>
      </c>
      <c r="C65" s="12" t="s">
        <v>42</v>
      </c>
      <c r="D65" s="16">
        <v>39.770000000000003</v>
      </c>
      <c r="E65" s="16">
        <v>39.770000000000003</v>
      </c>
      <c r="F65" s="16">
        <v>5</v>
      </c>
      <c r="G65" s="8" t="s">
        <v>144</v>
      </c>
      <c r="H65" s="31" t="s">
        <v>65</v>
      </c>
    </row>
    <row r="66" spans="1:12" ht="20.100000000000001" customHeight="1">
      <c r="A66" s="8">
        <v>50</v>
      </c>
      <c r="B66" s="11" t="s">
        <v>43</v>
      </c>
      <c r="C66" s="12" t="s">
        <v>42</v>
      </c>
      <c r="D66" s="5">
        <v>39.770000000000003</v>
      </c>
      <c r="E66" s="5">
        <v>39.770000000000003</v>
      </c>
      <c r="F66" s="5">
        <v>5</v>
      </c>
      <c r="G66" s="8" t="s">
        <v>144</v>
      </c>
      <c r="H66" s="31" t="s">
        <v>65</v>
      </c>
    </row>
    <row r="67" spans="1:12" ht="20.100000000000001" customHeight="1">
      <c r="A67" s="8">
        <v>51</v>
      </c>
      <c r="B67" s="13" t="s">
        <v>41</v>
      </c>
      <c r="C67" s="12" t="s">
        <v>42</v>
      </c>
      <c r="D67" s="16">
        <v>39.770000000000003</v>
      </c>
      <c r="E67" s="16">
        <v>39.770000000000003</v>
      </c>
      <c r="F67" s="16">
        <v>5</v>
      </c>
      <c r="G67" s="8" t="s">
        <v>144</v>
      </c>
      <c r="H67" s="31" t="s">
        <v>65</v>
      </c>
    </row>
    <row r="68" spans="1:12" ht="20.100000000000001" customHeight="1">
      <c r="A68" s="8">
        <v>52</v>
      </c>
      <c r="B68" s="13" t="s">
        <v>49</v>
      </c>
      <c r="C68" s="14" t="s">
        <v>48</v>
      </c>
      <c r="D68" s="16">
        <v>60.27</v>
      </c>
      <c r="E68" s="16">
        <v>60.27</v>
      </c>
      <c r="F68" s="16">
        <v>35</v>
      </c>
      <c r="G68" s="8" t="s">
        <v>144</v>
      </c>
      <c r="H68" s="30" t="s">
        <v>17</v>
      </c>
    </row>
    <row r="69" spans="1:12" ht="20.100000000000001" customHeight="1">
      <c r="A69" s="8">
        <v>53</v>
      </c>
      <c r="B69" s="8" t="s">
        <v>75</v>
      </c>
      <c r="C69" s="9" t="s">
        <v>78</v>
      </c>
      <c r="D69" s="16">
        <v>10</v>
      </c>
      <c r="E69" s="16">
        <v>10</v>
      </c>
      <c r="F69" s="20">
        <v>0</v>
      </c>
      <c r="G69" s="8" t="s">
        <v>144</v>
      </c>
      <c r="H69" s="29" t="s">
        <v>81</v>
      </c>
    </row>
    <row r="70" spans="1:12" ht="20.100000000000001" customHeight="1">
      <c r="A70" s="8">
        <v>54</v>
      </c>
      <c r="B70" s="8" t="s">
        <v>76</v>
      </c>
      <c r="C70" s="9" t="s">
        <v>79</v>
      </c>
      <c r="D70" s="16">
        <v>10</v>
      </c>
      <c r="E70" s="16">
        <v>10</v>
      </c>
      <c r="F70" s="20">
        <v>0</v>
      </c>
      <c r="G70" s="8" t="s">
        <v>144</v>
      </c>
      <c r="H70" s="29" t="s">
        <v>81</v>
      </c>
    </row>
    <row r="71" spans="1:12" ht="20.100000000000001" customHeight="1">
      <c r="A71" s="8">
        <v>55</v>
      </c>
      <c r="B71" s="8" t="s">
        <v>77</v>
      </c>
      <c r="C71" s="9" t="s">
        <v>80</v>
      </c>
      <c r="D71" s="5">
        <v>10</v>
      </c>
      <c r="E71" s="5">
        <v>10</v>
      </c>
      <c r="F71" s="21">
        <v>0</v>
      </c>
      <c r="G71" s="8" t="s">
        <v>144</v>
      </c>
      <c r="H71" s="29" t="s">
        <v>81</v>
      </c>
    </row>
    <row r="72" spans="1:12" ht="20.100000000000001" customHeight="1">
      <c r="A72" s="8">
        <v>56</v>
      </c>
      <c r="B72" s="8" t="s">
        <v>107</v>
      </c>
      <c r="C72" s="9" t="s">
        <v>142</v>
      </c>
      <c r="D72" s="16" t="s">
        <v>107</v>
      </c>
      <c r="E72" s="16" t="s">
        <v>107</v>
      </c>
      <c r="F72" s="22">
        <v>0</v>
      </c>
      <c r="G72" s="8" t="s">
        <v>144</v>
      </c>
      <c r="H72" s="29" t="s">
        <v>91</v>
      </c>
    </row>
    <row r="73" spans="1:12" s="34" customFormat="1" ht="20.100000000000001" customHeight="1">
      <c r="A73" s="44" t="s">
        <v>86</v>
      </c>
      <c r="B73" s="45"/>
      <c r="C73" s="45"/>
      <c r="D73" s="45"/>
      <c r="E73" s="45"/>
      <c r="F73" s="45"/>
      <c r="G73" s="45"/>
      <c r="H73" s="46"/>
      <c r="I73" s="35"/>
      <c r="J73" s="35"/>
      <c r="K73" s="35"/>
      <c r="L73" s="35"/>
    </row>
    <row r="74" spans="1:12" ht="20.100000000000001" customHeight="1">
      <c r="A74" s="23">
        <v>57</v>
      </c>
      <c r="B74" s="23" t="s">
        <v>87</v>
      </c>
      <c r="C74" s="24" t="s">
        <v>88</v>
      </c>
      <c r="D74" s="20">
        <v>79.900000000000006</v>
      </c>
      <c r="E74" s="20">
        <v>79.900000000000006</v>
      </c>
      <c r="F74" s="20">
        <v>0</v>
      </c>
      <c r="G74" s="8" t="s">
        <v>144</v>
      </c>
      <c r="H74" s="32" t="s">
        <v>81</v>
      </c>
    </row>
    <row r="75" spans="1:12" ht="20.100000000000001" customHeight="1">
      <c r="A75" s="8">
        <v>58</v>
      </c>
      <c r="B75" s="13" t="s">
        <v>29</v>
      </c>
      <c r="C75" s="14" t="s">
        <v>16</v>
      </c>
      <c r="D75" s="16">
        <v>718.58</v>
      </c>
      <c r="E75" s="16">
        <v>718.58</v>
      </c>
      <c r="F75" s="16">
        <v>45</v>
      </c>
      <c r="G75" s="8" t="s">
        <v>144</v>
      </c>
      <c r="H75" s="31" t="s">
        <v>17</v>
      </c>
    </row>
    <row r="76" spans="1:12" ht="20.100000000000001" customHeight="1">
      <c r="A76" s="8">
        <v>59</v>
      </c>
      <c r="B76" s="13" t="s">
        <v>30</v>
      </c>
      <c r="C76" s="14" t="s">
        <v>18</v>
      </c>
      <c r="D76" s="16">
        <v>718.58</v>
      </c>
      <c r="E76" s="16">
        <v>718.58</v>
      </c>
      <c r="F76" s="16">
        <v>45</v>
      </c>
      <c r="G76" s="8" t="s">
        <v>144</v>
      </c>
      <c r="H76" s="31" t="s">
        <v>17</v>
      </c>
    </row>
    <row r="77" spans="1:12" ht="20.100000000000001" customHeight="1">
      <c r="A77" s="8">
        <v>60</v>
      </c>
      <c r="B77" s="13" t="s">
        <v>82</v>
      </c>
      <c r="C77" s="14" t="s">
        <v>83</v>
      </c>
      <c r="D77" s="16">
        <v>718.58</v>
      </c>
      <c r="E77" s="16">
        <v>718.58</v>
      </c>
      <c r="F77" s="16">
        <v>45</v>
      </c>
      <c r="G77" s="8" t="s">
        <v>144</v>
      </c>
      <c r="H77" s="31" t="s">
        <v>17</v>
      </c>
    </row>
    <row r="78" spans="1:12" ht="20.100000000000001" customHeight="1">
      <c r="C78" s="36" t="s">
        <v>147</v>
      </c>
      <c r="D78" s="37">
        <f>SUM(D5:D77)</f>
        <v>94521.890000000014</v>
      </c>
      <c r="E78" s="37">
        <f t="shared" ref="E78:F78" si="0">SUM(E5:E77)</f>
        <v>98708.340000000011</v>
      </c>
      <c r="F78" s="37">
        <f t="shared" si="0"/>
        <v>2053</v>
      </c>
    </row>
  </sheetData>
  <mergeCells count="1">
    <mergeCell ref="A1:H1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Strona</vt:lpstr>
      <vt:lpstr>Strona!Obszar_wydruku</vt:lpstr>
      <vt:lpstr>Strona!Tytuły_wydruku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Komosińska</dc:creator>
  <cp:lastModifiedBy>W Zaopatrzenia</cp:lastModifiedBy>
  <cp:revision>5</cp:revision>
  <cp:lastPrinted>2025-06-03T07:20:19Z</cp:lastPrinted>
  <dcterms:created xsi:type="dcterms:W3CDTF">2020-06-19T08:37:39Z</dcterms:created>
  <dcterms:modified xsi:type="dcterms:W3CDTF">2025-06-03T07:30:15Z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