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Na stronę internetową" sheetId="1" r:id="rId1"/>
    <sheet name="do protokołu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57" i="2" l="1"/>
  <c r="K28" i="2"/>
  <c r="K27" i="2"/>
  <c r="K26" i="2"/>
  <c r="K13" i="2"/>
  <c r="K12" i="2"/>
  <c r="K9" i="2"/>
  <c r="K8" i="2"/>
  <c r="K29" i="2" l="1"/>
  <c r="K20" i="2"/>
</calcChain>
</file>

<file path=xl/sharedStrings.xml><?xml version="1.0" encoding="utf-8"?>
<sst xmlns="http://schemas.openxmlformats.org/spreadsheetml/2006/main" count="193" uniqueCount="65">
  <si>
    <t>ZATWIERDZAM</t>
  </si>
  <si>
    <t>Załącznik nr 2b</t>
  </si>
  <si>
    <t xml:space="preserve">Decyzji nr 42/2022  </t>
  </si>
  <si>
    <t xml:space="preserve">KWP w Olsztynie </t>
  </si>
  <si>
    <t>z dnia 10.03.2022 r.</t>
  </si>
  <si>
    <t xml:space="preserve">            Wykaz dotyczy składników rzeczowych stanowiących sprzęt z zakresu wyposażenia PDOZ</t>
  </si>
  <si>
    <t>Lp.</t>
  </si>
  <si>
    <t>Składnik majątkowy</t>
  </si>
  <si>
    <t>Numer inwentarzowy</t>
  </si>
  <si>
    <t>numer seryjny</t>
  </si>
  <si>
    <t xml:space="preserve">Klasyfikacja składnika </t>
  </si>
  <si>
    <t>Propozycja zagospodarowania</t>
  </si>
  <si>
    <t>J.m.</t>
  </si>
  <si>
    <t>Ilość</t>
  </si>
  <si>
    <t xml:space="preserve">wartość początkowa </t>
  </si>
  <si>
    <t>Cena rynkowa</t>
  </si>
  <si>
    <t xml:space="preserve">cena rynkowa razem </t>
  </si>
  <si>
    <t>Uwagi</t>
  </si>
  <si>
    <t>ZAOPATRZENIE</t>
  </si>
  <si>
    <t>koc szeregowego</t>
  </si>
  <si>
    <t>brak</t>
  </si>
  <si>
    <t>IV</t>
  </si>
  <si>
    <t xml:space="preserve">likwidacja </t>
  </si>
  <si>
    <t>szt.</t>
  </si>
  <si>
    <t>porwane/zniszczone poplamione</t>
  </si>
  <si>
    <t>koc kolorowy</t>
  </si>
  <si>
    <t>poszewka na dużą poduszkę</t>
  </si>
  <si>
    <t>poszewka na koc- kołdrę</t>
  </si>
  <si>
    <t>prześcieradło bawełniane</t>
  </si>
  <si>
    <t>pokrowiec na materac skay</t>
  </si>
  <si>
    <t>fartuch igielitowo-gumowy</t>
  </si>
  <si>
    <t>likwidować</t>
  </si>
  <si>
    <t>materac dwustronny</t>
  </si>
  <si>
    <t xml:space="preserve">obuwie profilaktyczne </t>
  </si>
  <si>
    <t>dres dla zatrzymanych</t>
  </si>
  <si>
    <t>podgłówek skay</t>
  </si>
  <si>
    <t>koc 160x200</t>
  </si>
  <si>
    <r>
      <rPr>
        <b/>
        <sz val="11"/>
        <color rgb="FF000000"/>
        <rFont val="Arial"/>
        <family val="2"/>
        <charset val="238"/>
      </rPr>
      <t>Razem pozycji:</t>
    </r>
    <r>
      <rPr>
        <sz val="11"/>
        <color rgb="FF000000"/>
        <rFont val="Arial"/>
        <family val="2"/>
        <charset val="238"/>
      </rPr>
      <t xml:space="preserve"> dwanaście</t>
    </r>
  </si>
  <si>
    <t>Łączna wartość:</t>
  </si>
  <si>
    <t>Komisja w składzie/podpisy:</t>
  </si>
  <si>
    <t>Przewodniczący:</t>
  </si>
  <si>
    <t>Zapoznałem się:</t>
  </si>
  <si>
    <t>Członkowie:</t>
  </si>
  <si>
    <t xml:space="preserve">dział mundurowy </t>
  </si>
  <si>
    <t>kamizelka odb. POLICJA</t>
  </si>
  <si>
    <t>napisy PLICJA wyblakłe naderwane</t>
  </si>
  <si>
    <t>Razem pozycja: trzy</t>
  </si>
  <si>
    <t xml:space="preserve">Data:            </t>
  </si>
  <si>
    <t>dział gospodarczy</t>
  </si>
  <si>
    <t>wartość księgowa brutto</t>
  </si>
  <si>
    <t>dozownik do mydła</t>
  </si>
  <si>
    <t>D-3/G-7818</t>
  </si>
  <si>
    <t>zepsuty/ zużyty</t>
  </si>
  <si>
    <r>
      <rPr>
        <sz val="10"/>
        <color rgb="FF000000"/>
        <rFont val="Arial"/>
        <family val="2"/>
        <charset val="238"/>
      </rPr>
      <t xml:space="preserve">kosa spalinowa zakupiona </t>
    </r>
    <r>
      <rPr>
        <b/>
        <sz val="10"/>
        <color rgb="FF000000"/>
        <rFont val="Arial"/>
        <family val="2"/>
        <charset val="238"/>
      </rPr>
      <t>2009 r</t>
    </r>
  </si>
  <si>
    <t>K-4/G-5423</t>
  </si>
  <si>
    <t>zużyta/amortyzacja</t>
  </si>
  <si>
    <t>podkaszarka żyłkowa</t>
  </si>
  <si>
    <t>P-17/G-924</t>
  </si>
  <si>
    <t>przepływowy ogrzewacz wody</t>
  </si>
  <si>
    <t>P-3/G-7839</t>
  </si>
  <si>
    <t>zepsuty/zużyty</t>
  </si>
  <si>
    <t>kosa spalinowa</t>
  </si>
  <si>
    <t>K-4/G-11146</t>
  </si>
  <si>
    <t xml:space="preserve">zużyta/ amortyzacja </t>
  </si>
  <si>
    <t>Razem pozycja: pięć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</si>
</sst>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zł-415];[Red]\-#,##0.00\ [$zł-415]"/>
    <numFmt numFmtId="165" formatCode="#,##0.00&quot; zł&quot;"/>
  </numFmts>
  <fonts count="8" x14ac:knownFonts="1"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B05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shrinkToFit="1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shrinkToFit="1"/>
    </xf>
    <xf numFmtId="0" fontId="1" fillId="0" borderId="0" xfId="0" applyFont="1" applyAlignment="1" applyProtection="1">
      <alignment shrinkToFit="1"/>
    </xf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top" wrapText="1"/>
    </xf>
    <xf numFmtId="0" fontId="1" fillId="0" borderId="0" xfId="0" applyFont="1" applyBorder="1" applyAlignment="1" applyProtection="1"/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1" fontId="1" fillId="0" borderId="0" xfId="0" applyNumberFormat="1" applyFont="1" applyBorder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165" fontId="1" fillId="0" borderId="0" xfId="0" applyNumberFormat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165" fontId="1" fillId="3" borderId="1" xfId="0" applyNumberFormat="1" applyFont="1" applyFill="1" applyBorder="1" applyAlignment="1" applyProtection="1">
      <alignment horizontal="center" vertical="center"/>
    </xf>
    <xf numFmtId="165" fontId="1" fillId="3" borderId="1" xfId="0" applyNumberFormat="1" applyFont="1" applyFill="1" applyBorder="1" applyAlignment="1" applyProtection="1">
      <alignment horizontal="right" vertical="center" wrapText="1"/>
    </xf>
    <xf numFmtId="0" fontId="1" fillId="3" borderId="1" xfId="0" applyFont="1" applyFill="1" applyBorder="1" applyAlignment="1" applyProtection="1">
      <alignment wrapText="1"/>
    </xf>
    <xf numFmtId="2" fontId="6" fillId="0" borderId="0" xfId="0" applyNumberFormat="1" applyFont="1" applyBorder="1" applyAlignment="1" applyProtection="1"/>
    <xf numFmtId="0" fontId="4" fillId="3" borderId="1" xfId="0" applyFont="1" applyFill="1" applyBorder="1" applyAlignment="1" applyProtection="1">
      <alignment horizontal="left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65" fontId="1" fillId="0" borderId="1" xfId="0" applyNumberFormat="1" applyFont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 applyProtection="1"/>
    <xf numFmtId="165" fontId="1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wrapText="1"/>
    </xf>
    <xf numFmtId="0" fontId="7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"/>
  <sheetViews>
    <sheetView topLeftCell="A28" zoomScaleNormal="100" workbookViewId="0">
      <selection activeCell="M5" sqref="M5"/>
    </sheetView>
  </sheetViews>
  <sheetFormatPr defaultColWidth="8.7109375" defaultRowHeight="15" x14ac:dyDescent="0.25"/>
  <cols>
    <col min="1" max="1" width="13.85546875" style="6" customWidth="1"/>
    <col min="2" max="2" width="24.42578125" style="6" customWidth="1"/>
    <col min="3" max="3" width="19.42578125" style="7" customWidth="1"/>
    <col min="4" max="4" width="20.28515625" style="7" customWidth="1"/>
    <col min="5" max="5" width="27.28515625" style="6" customWidth="1"/>
    <col min="6" max="6" width="31.5703125" style="6" customWidth="1"/>
    <col min="7" max="7" width="6.7109375" style="6" customWidth="1"/>
    <col min="8" max="8" width="9.85546875" style="6" customWidth="1"/>
    <col min="9" max="9" width="16.140625" style="6" customWidth="1"/>
    <col min="10" max="10" width="22" style="6" customWidth="1"/>
    <col min="11" max="11" width="27.85546875" style="6" customWidth="1"/>
    <col min="12" max="12" width="25.28515625" style="6" customWidth="1"/>
    <col min="13" max="13" width="21.5703125" style="6" customWidth="1"/>
    <col min="14" max="14" width="28.140625" style="6" customWidth="1"/>
    <col min="15" max="15" width="16.42578125" style="6" customWidth="1"/>
    <col min="16" max="1025" width="9.140625" style="6" customWidth="1"/>
  </cols>
  <sheetData>
    <row r="1" spans="1:14" ht="24.95" customHeight="1" x14ac:dyDescent="0.25">
      <c r="A1" s="8"/>
      <c r="B1" s="9"/>
      <c r="E1" s="9"/>
      <c r="F1" s="9"/>
      <c r="G1" s="9"/>
      <c r="H1" s="9"/>
      <c r="I1" s="9"/>
      <c r="K1" s="9"/>
      <c r="M1" s="9"/>
      <c r="N1" s="9"/>
    </row>
    <row r="4" spans="1:14" ht="45" customHeight="1" x14ac:dyDescent="0.25"/>
  </sheetData>
  <pageMargins left="0.23611111111111099" right="0.23611111111111099" top="0.74791666666666701" bottom="0.74791666666666701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48455"/>
  <sheetViews>
    <sheetView tabSelected="1" zoomScaleNormal="100" workbookViewId="0">
      <selection activeCell="B35" sqref="B35"/>
    </sheetView>
  </sheetViews>
  <sheetFormatPr defaultColWidth="8.7109375" defaultRowHeight="15" x14ac:dyDescent="0.25"/>
  <cols>
    <col min="1" max="1" width="6.28515625" style="6" customWidth="1"/>
    <col min="2" max="2" width="24.5703125" style="6" customWidth="1"/>
    <col min="3" max="3" width="12.42578125" style="7" customWidth="1"/>
    <col min="4" max="4" width="9.7109375" style="7" customWidth="1"/>
    <col min="5" max="5" width="11" style="6" customWidth="1"/>
    <col min="6" max="6" width="17.5703125" style="6" customWidth="1"/>
    <col min="7" max="7" width="5.85546875" style="6" customWidth="1"/>
    <col min="8" max="8" width="6.7109375" style="6" customWidth="1"/>
    <col min="9" max="9" width="12.42578125" style="6" customWidth="1"/>
    <col min="10" max="10" width="10" style="6" customWidth="1"/>
    <col min="11" max="11" width="13.42578125" style="6" customWidth="1"/>
    <col min="12" max="12" width="11.42578125" style="6" customWidth="1"/>
    <col min="13" max="13" width="28.140625" style="6" customWidth="1"/>
    <col min="14" max="14" width="16.42578125" style="6" customWidth="1"/>
    <col min="15" max="1023" width="9.140625" style="6" customWidth="1"/>
    <col min="1024" max="1025" width="9.140625" style="10" customWidth="1"/>
  </cols>
  <sheetData>
    <row r="1" spans="1:20" ht="24.95" customHeight="1" x14ac:dyDescent="0.25">
      <c r="A1" s="11"/>
      <c r="B1" s="8"/>
      <c r="E1" s="9"/>
      <c r="F1" s="9"/>
      <c r="G1" s="9"/>
      <c r="H1" s="9"/>
      <c r="I1" s="9"/>
      <c r="J1" s="9"/>
      <c r="L1" s="9"/>
      <c r="M1" s="9"/>
    </row>
    <row r="2" spans="1:20" x14ac:dyDescent="0.25">
      <c r="L2" s="12"/>
    </row>
    <row r="3" spans="1:20" x14ac:dyDescent="0.25">
      <c r="M3" s="9"/>
    </row>
    <row r="4" spans="1:20" ht="17.25" customHeight="1" x14ac:dyDescent="0.25">
      <c r="L4" s="13"/>
      <c r="M4" s="14"/>
      <c r="N4" s="14"/>
      <c r="O4" s="14"/>
      <c r="P4" s="14"/>
      <c r="Q4" s="14"/>
      <c r="R4" s="14"/>
      <c r="S4" s="14"/>
      <c r="T4" s="14"/>
    </row>
    <row r="5" spans="1:20" ht="34.5" customHeight="1" x14ac:dyDescent="0.25">
      <c r="A5" s="5" t="s">
        <v>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4"/>
      <c r="N5" s="14"/>
      <c r="O5" s="14"/>
      <c r="P5" s="14"/>
      <c r="Q5" s="14"/>
      <c r="R5" s="14"/>
      <c r="S5" s="14"/>
      <c r="T5" s="14"/>
    </row>
    <row r="6" spans="1:20" ht="30" customHeight="1" x14ac:dyDescent="0.25">
      <c r="A6" s="15" t="s">
        <v>6</v>
      </c>
      <c r="B6" s="15" t="s">
        <v>7</v>
      </c>
      <c r="C6" s="15" t="s">
        <v>8</v>
      </c>
      <c r="D6" s="15" t="s">
        <v>9</v>
      </c>
      <c r="E6" s="15" t="s">
        <v>10</v>
      </c>
      <c r="F6" s="15" t="s">
        <v>11</v>
      </c>
      <c r="G6" s="15" t="s">
        <v>12</v>
      </c>
      <c r="H6" s="15" t="s">
        <v>13</v>
      </c>
      <c r="I6" s="15" t="s">
        <v>14</v>
      </c>
      <c r="J6" s="15" t="s">
        <v>15</v>
      </c>
      <c r="K6" s="15" t="s">
        <v>16</v>
      </c>
      <c r="L6" s="16" t="s">
        <v>17</v>
      </c>
      <c r="M6" s="17"/>
      <c r="N6" s="18"/>
      <c r="O6" s="19"/>
      <c r="P6" s="20"/>
      <c r="Q6" s="21"/>
      <c r="R6" s="22"/>
      <c r="S6" s="21"/>
      <c r="T6" s="14"/>
    </row>
    <row r="7" spans="1:20" ht="30" customHeight="1" x14ac:dyDescent="0.25">
      <c r="A7" s="23"/>
      <c r="B7" s="23" t="s">
        <v>18</v>
      </c>
      <c r="C7" s="23"/>
      <c r="D7" s="23"/>
      <c r="E7" s="23"/>
      <c r="F7" s="23"/>
      <c r="G7" s="23"/>
      <c r="H7" s="23"/>
      <c r="I7" s="23"/>
      <c r="J7" s="23"/>
      <c r="K7" s="23"/>
      <c r="L7" s="24"/>
      <c r="M7" s="17"/>
      <c r="N7" s="18"/>
      <c r="O7" s="19"/>
      <c r="P7" s="20"/>
      <c r="Q7" s="21"/>
      <c r="R7" s="22"/>
      <c r="S7" s="21"/>
      <c r="T7" s="14"/>
    </row>
    <row r="8" spans="1:20" ht="38.85" customHeight="1" x14ac:dyDescent="0.25">
      <c r="A8" s="25">
        <v>1</v>
      </c>
      <c r="B8" s="26" t="s">
        <v>19</v>
      </c>
      <c r="C8" s="27" t="s">
        <v>20</v>
      </c>
      <c r="D8" s="27" t="s">
        <v>20</v>
      </c>
      <c r="E8" s="28" t="s">
        <v>21</v>
      </c>
      <c r="F8" s="28" t="s">
        <v>22</v>
      </c>
      <c r="G8" s="28" t="s">
        <v>23</v>
      </c>
      <c r="H8" s="28">
        <v>2</v>
      </c>
      <c r="I8" s="29">
        <v>25</v>
      </c>
      <c r="J8" s="29">
        <v>1.25</v>
      </c>
      <c r="K8" s="30">
        <f>H8*J8</f>
        <v>2.5</v>
      </c>
      <c r="L8" s="31" t="s">
        <v>24</v>
      </c>
      <c r="M8" s="32"/>
      <c r="N8" s="14"/>
      <c r="O8" s="14"/>
      <c r="P8" s="14"/>
      <c r="Q8" s="14"/>
      <c r="R8" s="14"/>
      <c r="S8" s="14"/>
      <c r="T8" s="14"/>
    </row>
    <row r="9" spans="1:20" ht="38.85" customHeight="1" x14ac:dyDescent="0.25">
      <c r="A9" s="25">
        <v>2</v>
      </c>
      <c r="B9" s="26" t="s">
        <v>25</v>
      </c>
      <c r="C9" s="27" t="s">
        <v>20</v>
      </c>
      <c r="D9" s="27" t="s">
        <v>20</v>
      </c>
      <c r="E9" s="28" t="s">
        <v>21</v>
      </c>
      <c r="F9" s="28" t="s">
        <v>22</v>
      </c>
      <c r="G9" s="28" t="s">
        <v>23</v>
      </c>
      <c r="H9" s="28">
        <v>8</v>
      </c>
      <c r="I9" s="29">
        <v>28</v>
      </c>
      <c r="J9" s="29">
        <v>1.4</v>
      </c>
      <c r="K9" s="30">
        <f>H9*J9</f>
        <v>11.2</v>
      </c>
      <c r="L9" s="31" t="s">
        <v>24</v>
      </c>
      <c r="M9" s="32"/>
      <c r="N9" s="14"/>
      <c r="O9" s="14"/>
      <c r="P9" s="14"/>
      <c r="Q9" s="14"/>
      <c r="R9" s="14"/>
      <c r="S9" s="14"/>
      <c r="T9" s="14"/>
    </row>
    <row r="10" spans="1:20" ht="38.85" customHeight="1" x14ac:dyDescent="0.25">
      <c r="A10" s="25">
        <v>3</v>
      </c>
      <c r="B10" s="26" t="s">
        <v>26</v>
      </c>
      <c r="C10" s="27" t="s">
        <v>20</v>
      </c>
      <c r="D10" s="27" t="s">
        <v>20</v>
      </c>
      <c r="E10" s="28" t="s">
        <v>21</v>
      </c>
      <c r="F10" s="28" t="s">
        <v>22</v>
      </c>
      <c r="G10" s="28" t="s">
        <v>23</v>
      </c>
      <c r="H10" s="28">
        <v>5</v>
      </c>
      <c r="I10" s="29">
        <v>8.48</v>
      </c>
      <c r="J10" s="29">
        <v>0.42399999999999999</v>
      </c>
      <c r="K10" s="30">
        <v>2.1</v>
      </c>
      <c r="L10" s="31" t="s">
        <v>24</v>
      </c>
      <c r="M10" s="32"/>
      <c r="N10" s="14"/>
      <c r="O10" s="14"/>
      <c r="P10" s="14"/>
      <c r="Q10" s="14"/>
      <c r="R10" s="14"/>
      <c r="S10" s="14"/>
      <c r="T10" s="14"/>
    </row>
    <row r="11" spans="1:20" ht="38.85" customHeight="1" x14ac:dyDescent="0.25">
      <c r="A11" s="25">
        <v>4</v>
      </c>
      <c r="B11" s="26" t="s">
        <v>27</v>
      </c>
      <c r="C11" s="27" t="s">
        <v>20</v>
      </c>
      <c r="D11" s="27" t="s">
        <v>20</v>
      </c>
      <c r="E11" s="28" t="s">
        <v>21</v>
      </c>
      <c r="F11" s="28" t="s">
        <v>22</v>
      </c>
      <c r="G11" s="28" t="s">
        <v>23</v>
      </c>
      <c r="H11" s="28">
        <v>18</v>
      </c>
      <c r="I11" s="29">
        <v>13.5</v>
      </c>
      <c r="J11" s="29">
        <v>0.67500000000000004</v>
      </c>
      <c r="K11" s="30">
        <v>12.24</v>
      </c>
      <c r="L11" s="31" t="s">
        <v>24</v>
      </c>
      <c r="M11" s="32"/>
      <c r="N11" s="14"/>
      <c r="O11" s="14"/>
      <c r="P11" s="14"/>
      <c r="Q11" s="14"/>
      <c r="R11" s="14"/>
      <c r="S11" s="14"/>
      <c r="T11" s="14"/>
    </row>
    <row r="12" spans="1:20" ht="38.85" customHeight="1" x14ac:dyDescent="0.25">
      <c r="A12" s="25">
        <v>5</v>
      </c>
      <c r="B12" s="26" t="s">
        <v>28</v>
      </c>
      <c r="C12" s="27" t="s">
        <v>20</v>
      </c>
      <c r="D12" s="27" t="s">
        <v>20</v>
      </c>
      <c r="E12" s="28" t="s">
        <v>21</v>
      </c>
      <c r="F12" s="28" t="s">
        <v>22</v>
      </c>
      <c r="G12" s="25" t="s">
        <v>23</v>
      </c>
      <c r="H12" s="28">
        <v>17</v>
      </c>
      <c r="I12" s="29">
        <v>8.1999999999999993</v>
      </c>
      <c r="J12" s="29">
        <v>0.41</v>
      </c>
      <c r="K12" s="30">
        <f>H12*J12</f>
        <v>6.97</v>
      </c>
      <c r="L12" s="31" t="s">
        <v>24</v>
      </c>
      <c r="M12" s="32"/>
      <c r="N12" s="14"/>
      <c r="O12" s="14"/>
      <c r="P12" s="14"/>
      <c r="Q12" s="14"/>
      <c r="R12" s="14"/>
      <c r="S12" s="14"/>
      <c r="T12" s="14"/>
    </row>
    <row r="13" spans="1:20" ht="38.85" customHeight="1" x14ac:dyDescent="0.25">
      <c r="A13" s="25">
        <v>6</v>
      </c>
      <c r="B13" s="26" t="s">
        <v>29</v>
      </c>
      <c r="C13" s="27" t="s">
        <v>20</v>
      </c>
      <c r="D13" s="27" t="s">
        <v>20</v>
      </c>
      <c r="E13" s="28" t="s">
        <v>21</v>
      </c>
      <c r="F13" s="28" t="s">
        <v>22</v>
      </c>
      <c r="G13" s="28" t="s">
        <v>23</v>
      </c>
      <c r="H13" s="28">
        <v>2</v>
      </c>
      <c r="I13" s="29">
        <v>129.15</v>
      </c>
      <c r="J13" s="29">
        <v>6.46</v>
      </c>
      <c r="K13" s="30">
        <f>H13*J13</f>
        <v>12.92</v>
      </c>
      <c r="L13" s="31" t="s">
        <v>24</v>
      </c>
      <c r="M13" s="32"/>
      <c r="N13" s="14"/>
      <c r="O13" s="14"/>
      <c r="P13" s="14"/>
      <c r="Q13" s="14"/>
      <c r="R13" s="14"/>
      <c r="S13" s="14"/>
      <c r="T13" s="14"/>
    </row>
    <row r="14" spans="1:20" ht="38.85" customHeight="1" x14ac:dyDescent="0.25">
      <c r="A14" s="25">
        <v>7</v>
      </c>
      <c r="B14" s="26" t="s">
        <v>30</v>
      </c>
      <c r="C14" s="27" t="s">
        <v>20</v>
      </c>
      <c r="D14" s="27" t="s">
        <v>20</v>
      </c>
      <c r="E14" s="28" t="s">
        <v>21</v>
      </c>
      <c r="F14" s="28" t="s">
        <v>31</v>
      </c>
      <c r="G14" s="28" t="s">
        <v>23</v>
      </c>
      <c r="H14" s="28">
        <v>1</v>
      </c>
      <c r="I14" s="29">
        <v>18.3</v>
      </c>
      <c r="J14" s="29">
        <v>0.92</v>
      </c>
      <c r="K14" s="30">
        <v>0.92</v>
      </c>
      <c r="L14" s="31" t="s">
        <v>24</v>
      </c>
      <c r="M14" s="32"/>
      <c r="N14" s="14"/>
      <c r="O14" s="14"/>
      <c r="P14" s="14"/>
      <c r="Q14" s="14"/>
      <c r="R14" s="14"/>
      <c r="S14" s="14"/>
      <c r="T14" s="14"/>
    </row>
    <row r="15" spans="1:20" ht="38.85" customHeight="1" x14ac:dyDescent="0.25">
      <c r="A15" s="25">
        <v>8</v>
      </c>
      <c r="B15" s="26" t="s">
        <v>32</v>
      </c>
      <c r="C15" s="27" t="s">
        <v>20</v>
      </c>
      <c r="D15" s="27" t="s">
        <v>20</v>
      </c>
      <c r="E15" s="28" t="s">
        <v>21</v>
      </c>
      <c r="F15" s="28" t="s">
        <v>31</v>
      </c>
      <c r="G15" s="28" t="s">
        <v>23</v>
      </c>
      <c r="H15" s="28">
        <v>15</v>
      </c>
      <c r="I15" s="29">
        <v>191.32</v>
      </c>
      <c r="J15" s="29">
        <v>9.57</v>
      </c>
      <c r="K15" s="30">
        <v>143.49</v>
      </c>
      <c r="L15" s="31" t="s">
        <v>24</v>
      </c>
      <c r="M15" s="32"/>
      <c r="N15" s="14"/>
      <c r="O15" s="14"/>
      <c r="P15" s="14"/>
      <c r="Q15" s="14"/>
      <c r="R15" s="14"/>
      <c r="S15" s="14"/>
      <c r="T15" s="14"/>
    </row>
    <row r="16" spans="1:20" ht="38.85" customHeight="1" x14ac:dyDescent="0.25">
      <c r="A16" s="25">
        <v>9</v>
      </c>
      <c r="B16" s="26" t="s">
        <v>33</v>
      </c>
      <c r="C16" s="27" t="s">
        <v>20</v>
      </c>
      <c r="D16" s="27" t="s">
        <v>20</v>
      </c>
      <c r="E16" s="28" t="s">
        <v>21</v>
      </c>
      <c r="F16" s="28" t="s">
        <v>22</v>
      </c>
      <c r="G16" s="28" t="s">
        <v>23</v>
      </c>
      <c r="H16" s="28">
        <v>1</v>
      </c>
      <c r="I16" s="29">
        <v>44.28</v>
      </c>
      <c r="J16" s="29">
        <v>2.21</v>
      </c>
      <c r="K16" s="30">
        <v>2.21</v>
      </c>
      <c r="L16" s="31" t="s">
        <v>24</v>
      </c>
      <c r="M16" s="32"/>
      <c r="N16" s="14"/>
      <c r="O16" s="14"/>
      <c r="P16" s="14"/>
      <c r="Q16" s="14"/>
      <c r="R16" s="14"/>
      <c r="S16" s="14"/>
      <c r="T16" s="14"/>
    </row>
    <row r="17" spans="1:20" ht="38.85" customHeight="1" x14ac:dyDescent="0.25">
      <c r="A17" s="25">
        <v>10</v>
      </c>
      <c r="B17" s="26" t="s">
        <v>34</v>
      </c>
      <c r="C17" s="27" t="s">
        <v>20</v>
      </c>
      <c r="D17" s="27" t="s">
        <v>20</v>
      </c>
      <c r="E17" s="28" t="s">
        <v>21</v>
      </c>
      <c r="F17" s="28" t="s">
        <v>22</v>
      </c>
      <c r="G17" s="28" t="s">
        <v>23</v>
      </c>
      <c r="H17" s="28">
        <v>2</v>
      </c>
      <c r="I17" s="29">
        <v>112</v>
      </c>
      <c r="J17" s="29">
        <v>5.6</v>
      </c>
      <c r="K17" s="30">
        <v>11.2</v>
      </c>
      <c r="L17" s="31" t="s">
        <v>24</v>
      </c>
      <c r="M17" s="32"/>
      <c r="N17" s="14"/>
      <c r="O17" s="14"/>
      <c r="P17" s="14"/>
      <c r="Q17" s="14"/>
      <c r="R17" s="14"/>
      <c r="S17" s="14"/>
      <c r="T17" s="14"/>
    </row>
    <row r="18" spans="1:20" ht="38.85" customHeight="1" x14ac:dyDescent="0.25">
      <c r="A18" s="25">
        <v>11</v>
      </c>
      <c r="B18" s="33" t="s">
        <v>35</v>
      </c>
      <c r="C18" s="27" t="s">
        <v>20</v>
      </c>
      <c r="D18" s="27" t="s">
        <v>20</v>
      </c>
      <c r="E18" s="28" t="s">
        <v>21</v>
      </c>
      <c r="F18" s="28" t="s">
        <v>22</v>
      </c>
      <c r="G18" s="28" t="s">
        <v>23</v>
      </c>
      <c r="H18" s="28">
        <v>2</v>
      </c>
      <c r="I18" s="29">
        <v>43.05</v>
      </c>
      <c r="J18" s="29">
        <v>2.15</v>
      </c>
      <c r="K18" s="30">
        <v>4.3</v>
      </c>
      <c r="L18" s="31" t="s">
        <v>24</v>
      </c>
      <c r="M18" s="32"/>
      <c r="N18" s="14"/>
      <c r="O18" s="14"/>
      <c r="P18" s="14"/>
      <c r="Q18" s="14"/>
      <c r="R18" s="14"/>
      <c r="S18" s="14"/>
      <c r="T18" s="14"/>
    </row>
    <row r="19" spans="1:20" ht="38.85" customHeight="1" x14ac:dyDescent="0.25">
      <c r="A19" s="25">
        <v>12</v>
      </c>
      <c r="B19" s="33" t="s">
        <v>36</v>
      </c>
      <c r="C19" s="27" t="s">
        <v>20</v>
      </c>
      <c r="D19" s="27" t="s">
        <v>20</v>
      </c>
      <c r="E19" s="28" t="s">
        <v>21</v>
      </c>
      <c r="F19" s="28" t="s">
        <v>22</v>
      </c>
      <c r="G19" s="28" t="s">
        <v>23</v>
      </c>
      <c r="H19" s="28">
        <v>2</v>
      </c>
      <c r="I19" s="29">
        <v>79</v>
      </c>
      <c r="J19" s="29">
        <v>3.95</v>
      </c>
      <c r="K19" s="30">
        <v>7.9</v>
      </c>
      <c r="L19" s="31" t="s">
        <v>24</v>
      </c>
      <c r="M19" s="32"/>
      <c r="N19" s="14"/>
      <c r="O19" s="14"/>
      <c r="P19" s="14"/>
      <c r="Q19" s="14"/>
      <c r="R19" s="14"/>
      <c r="S19" s="14"/>
      <c r="T19" s="14"/>
    </row>
    <row r="20" spans="1:20" ht="39.75" customHeight="1" x14ac:dyDescent="0.25">
      <c r="A20" s="4" t="s">
        <v>37</v>
      </c>
      <c r="B20" s="4"/>
      <c r="C20" s="34"/>
      <c r="D20" s="34"/>
      <c r="E20" s="34"/>
      <c r="F20" s="3" t="s">
        <v>38</v>
      </c>
      <c r="G20" s="3"/>
      <c r="H20" s="3"/>
      <c r="I20" s="3"/>
      <c r="J20" s="35"/>
      <c r="K20" s="36">
        <f>SUM(K8:K19)</f>
        <v>217.95000000000002</v>
      </c>
      <c r="L20" s="37"/>
    </row>
    <row r="22" spans="1:20" x14ac:dyDescent="0.25">
      <c r="L22" s="13"/>
    </row>
    <row r="23" spans="1:20" x14ac:dyDescent="0.25">
      <c r="A23" s="5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20" ht="25.5" x14ac:dyDescent="0.25">
      <c r="A24" s="15" t="s">
        <v>6</v>
      </c>
      <c r="B24" s="15" t="s">
        <v>7</v>
      </c>
      <c r="C24" s="15" t="s">
        <v>8</v>
      </c>
      <c r="D24" s="15" t="s">
        <v>9</v>
      </c>
      <c r="E24" s="15" t="s">
        <v>10</v>
      </c>
      <c r="F24" s="15" t="s">
        <v>11</v>
      </c>
      <c r="G24" s="15" t="s">
        <v>12</v>
      </c>
      <c r="H24" s="15" t="s">
        <v>13</v>
      </c>
      <c r="I24" s="15" t="s">
        <v>14</v>
      </c>
      <c r="J24" s="15" t="s">
        <v>15</v>
      </c>
      <c r="K24" s="15" t="s">
        <v>16</v>
      </c>
      <c r="L24" s="16" t="s">
        <v>17</v>
      </c>
    </row>
    <row r="25" spans="1:20" x14ac:dyDescent="0.25">
      <c r="A25" s="23"/>
      <c r="B25" s="23" t="s">
        <v>18</v>
      </c>
      <c r="C25" s="23"/>
      <c r="D25" s="23"/>
      <c r="E25" s="23"/>
      <c r="F25" s="23"/>
      <c r="G25" s="23"/>
      <c r="H25" s="23"/>
      <c r="I25" s="23"/>
      <c r="J25" s="23"/>
      <c r="K25" s="23"/>
      <c r="L25" s="24"/>
    </row>
    <row r="26" spans="1:20" ht="50.65" customHeight="1" x14ac:dyDescent="0.25">
      <c r="A26" s="25">
        <v>1</v>
      </c>
      <c r="B26" s="26" t="s">
        <v>44</v>
      </c>
      <c r="C26" s="27" t="s">
        <v>20</v>
      </c>
      <c r="D26" s="27" t="s">
        <v>20</v>
      </c>
      <c r="E26" s="28" t="s">
        <v>21</v>
      </c>
      <c r="F26" s="28" t="s">
        <v>22</v>
      </c>
      <c r="G26" s="28" t="s">
        <v>23</v>
      </c>
      <c r="H26" s="28">
        <v>3</v>
      </c>
      <c r="I26" s="29">
        <v>44.53</v>
      </c>
      <c r="J26" s="29">
        <v>2.23</v>
      </c>
      <c r="K26" s="38">
        <f>H26*J26</f>
        <v>6.6899999999999995</v>
      </c>
      <c r="L26" s="39" t="s">
        <v>45</v>
      </c>
    </row>
    <row r="27" spans="1:20" ht="52.9" customHeight="1" x14ac:dyDescent="0.25">
      <c r="A27" s="25">
        <v>2</v>
      </c>
      <c r="B27" s="26" t="s">
        <v>44</v>
      </c>
      <c r="C27" s="27" t="s">
        <v>20</v>
      </c>
      <c r="D27" s="27" t="s">
        <v>20</v>
      </c>
      <c r="E27" s="28" t="s">
        <v>21</v>
      </c>
      <c r="F27" s="28" t="s">
        <v>22</v>
      </c>
      <c r="G27" s="28" t="s">
        <v>23</v>
      </c>
      <c r="H27" s="28">
        <v>2</v>
      </c>
      <c r="I27" s="29">
        <v>51.24</v>
      </c>
      <c r="J27" s="29">
        <v>2.56</v>
      </c>
      <c r="K27" s="38">
        <f>H27*J27</f>
        <v>5.12</v>
      </c>
      <c r="L27" s="39" t="s">
        <v>45</v>
      </c>
    </row>
    <row r="28" spans="1:20" ht="46.35" customHeight="1" x14ac:dyDescent="0.25">
      <c r="A28" s="25">
        <v>3</v>
      </c>
      <c r="B28" s="26" t="s">
        <v>44</v>
      </c>
      <c r="C28" s="27" t="s">
        <v>20</v>
      </c>
      <c r="D28" s="27" t="s">
        <v>20</v>
      </c>
      <c r="E28" s="28" t="s">
        <v>21</v>
      </c>
      <c r="F28" s="28" t="s">
        <v>22</v>
      </c>
      <c r="G28" s="28" t="s">
        <v>23</v>
      </c>
      <c r="H28" s="28">
        <v>2</v>
      </c>
      <c r="I28" s="29">
        <v>51.66</v>
      </c>
      <c r="J28" s="29">
        <v>2.58</v>
      </c>
      <c r="K28" s="38">
        <f>H28*J28</f>
        <v>5.16</v>
      </c>
      <c r="L28" s="39" t="s">
        <v>45</v>
      </c>
    </row>
    <row r="29" spans="1:20" ht="34.5" customHeight="1" x14ac:dyDescent="0.25">
      <c r="A29" s="2" t="s">
        <v>46</v>
      </c>
      <c r="B29" s="2"/>
      <c r="C29" s="27"/>
      <c r="D29" s="27"/>
      <c r="E29" s="28"/>
      <c r="F29" s="1" t="s">
        <v>38</v>
      </c>
      <c r="G29" s="1"/>
      <c r="H29" s="1"/>
      <c r="I29" s="1"/>
      <c r="J29" s="29"/>
      <c r="K29" s="38">
        <f>SUM(K26:K28)</f>
        <v>16.97</v>
      </c>
      <c r="L29" s="31"/>
    </row>
    <row r="32" spans="1:20" x14ac:dyDescent="0.25">
      <c r="E32" s="7"/>
    </row>
    <row r="34" spans="1:12" x14ac:dyDescent="0.25">
      <c r="C34" s="12"/>
      <c r="D34" s="12"/>
      <c r="E34" s="12"/>
    </row>
    <row r="35" spans="1:12" x14ac:dyDescent="0.25">
      <c r="C35" s="12"/>
      <c r="D35" s="12"/>
      <c r="E35" s="12"/>
    </row>
    <row r="36" spans="1:12" x14ac:dyDescent="0.25">
      <c r="C36" s="12"/>
      <c r="D36" s="12"/>
      <c r="E36" s="12"/>
    </row>
    <row r="43" spans="1:12" x14ac:dyDescent="0.25">
      <c r="J43" s="6" t="s">
        <v>47</v>
      </c>
    </row>
    <row r="45" spans="1:12" x14ac:dyDescent="0.25">
      <c r="A45" s="11"/>
      <c r="B45" s="8" t="s">
        <v>0</v>
      </c>
      <c r="E45" s="9"/>
      <c r="F45" s="9"/>
      <c r="G45" s="9"/>
      <c r="H45" s="9"/>
      <c r="I45" s="9"/>
      <c r="J45" s="9"/>
      <c r="K45" s="6" t="s">
        <v>1</v>
      </c>
      <c r="L45" s="9"/>
    </row>
    <row r="46" spans="1:12" x14ac:dyDescent="0.25">
      <c r="K46" s="6" t="s">
        <v>2</v>
      </c>
      <c r="L46" s="12"/>
    </row>
    <row r="47" spans="1:12" x14ac:dyDescent="0.25">
      <c r="K47" s="6" t="s">
        <v>3</v>
      </c>
    </row>
    <row r="48" spans="1:12" x14ac:dyDescent="0.25">
      <c r="K48" s="6" t="s">
        <v>4</v>
      </c>
      <c r="L48" s="13"/>
    </row>
    <row r="49" spans="1:12" x14ac:dyDescent="0.25">
      <c r="A49" s="5" t="s">
        <v>48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38.25" x14ac:dyDescent="0.25">
      <c r="A50" s="15" t="s">
        <v>6</v>
      </c>
      <c r="B50" s="15" t="s">
        <v>7</v>
      </c>
      <c r="C50" s="15" t="s">
        <v>8</v>
      </c>
      <c r="D50" s="15" t="s">
        <v>9</v>
      </c>
      <c r="E50" s="15" t="s">
        <v>10</v>
      </c>
      <c r="F50" s="15" t="s">
        <v>11</v>
      </c>
      <c r="G50" s="15" t="s">
        <v>12</v>
      </c>
      <c r="H50" s="15" t="s">
        <v>13</v>
      </c>
      <c r="I50" s="15" t="s">
        <v>14</v>
      </c>
      <c r="J50" s="15" t="s">
        <v>15</v>
      </c>
      <c r="K50" s="15" t="s">
        <v>49</v>
      </c>
      <c r="L50" s="16" t="s">
        <v>17</v>
      </c>
    </row>
    <row r="51" spans="1:12" x14ac:dyDescent="0.25">
      <c r="A51" s="23"/>
      <c r="B51" s="23" t="s">
        <v>18</v>
      </c>
      <c r="C51" s="23"/>
      <c r="D51" s="23"/>
      <c r="E51" s="23"/>
      <c r="F51" s="23"/>
      <c r="G51" s="23"/>
      <c r="H51" s="23"/>
      <c r="I51" s="23"/>
      <c r="J51" s="23"/>
      <c r="K51" s="23"/>
      <c r="L51" s="24"/>
    </row>
    <row r="52" spans="1:12" ht="26.85" customHeight="1" x14ac:dyDescent="0.25">
      <c r="A52" s="40">
        <v>1</v>
      </c>
      <c r="B52" s="26" t="s">
        <v>50</v>
      </c>
      <c r="C52" s="15" t="s">
        <v>51</v>
      </c>
      <c r="D52" s="15"/>
      <c r="E52" s="15" t="s">
        <v>21</v>
      </c>
      <c r="F52" s="15" t="s">
        <v>22</v>
      </c>
      <c r="G52" s="15" t="s">
        <v>23</v>
      </c>
      <c r="H52" s="15">
        <v>1</v>
      </c>
      <c r="I52" s="41">
        <v>33</v>
      </c>
      <c r="J52" s="41">
        <v>1.65</v>
      </c>
      <c r="K52" s="41">
        <v>33</v>
      </c>
      <c r="L52" s="15" t="s">
        <v>52</v>
      </c>
    </row>
    <row r="53" spans="1:12" ht="25.5" x14ac:dyDescent="0.25">
      <c r="A53" s="40">
        <v>2</v>
      </c>
      <c r="B53" s="26" t="s">
        <v>53</v>
      </c>
      <c r="C53" s="15" t="s">
        <v>54</v>
      </c>
      <c r="D53" s="15"/>
      <c r="E53" s="15" t="s">
        <v>21</v>
      </c>
      <c r="F53" s="15" t="s">
        <v>22</v>
      </c>
      <c r="G53" s="15" t="s">
        <v>23</v>
      </c>
      <c r="H53" s="15">
        <v>1</v>
      </c>
      <c r="I53" s="41">
        <v>610</v>
      </c>
      <c r="J53" s="41">
        <v>5.69</v>
      </c>
      <c r="K53" s="41">
        <v>610</v>
      </c>
      <c r="L53" s="15" t="s">
        <v>55</v>
      </c>
    </row>
    <row r="54" spans="1:12" ht="25.5" x14ac:dyDescent="0.25">
      <c r="A54" s="40">
        <v>3</v>
      </c>
      <c r="B54" s="26" t="s">
        <v>56</v>
      </c>
      <c r="C54" s="15" t="s">
        <v>57</v>
      </c>
      <c r="D54" s="15"/>
      <c r="E54" s="15" t="s">
        <v>21</v>
      </c>
      <c r="F54" s="15" t="s">
        <v>22</v>
      </c>
      <c r="G54" s="15" t="s">
        <v>23</v>
      </c>
      <c r="H54" s="15">
        <v>1</v>
      </c>
      <c r="I54" s="41">
        <v>252.55</v>
      </c>
      <c r="J54" s="41">
        <v>8.84</v>
      </c>
      <c r="K54" s="41">
        <v>252.55</v>
      </c>
      <c r="L54" s="15" t="s">
        <v>55</v>
      </c>
    </row>
    <row r="55" spans="1:12" ht="25.5" x14ac:dyDescent="0.25">
      <c r="A55" s="40">
        <v>4</v>
      </c>
      <c r="B55" s="26" t="s">
        <v>58</v>
      </c>
      <c r="C55" s="40" t="s">
        <v>59</v>
      </c>
      <c r="D55" s="40"/>
      <c r="E55" s="15" t="s">
        <v>21</v>
      </c>
      <c r="F55" s="15" t="s">
        <v>22</v>
      </c>
      <c r="G55" s="15" t="s">
        <v>23</v>
      </c>
      <c r="H55" s="15">
        <v>1</v>
      </c>
      <c r="I55" s="41">
        <v>220</v>
      </c>
      <c r="J55" s="41">
        <v>11</v>
      </c>
      <c r="K55" s="41">
        <v>220</v>
      </c>
      <c r="L55" s="15" t="s">
        <v>60</v>
      </c>
    </row>
    <row r="56" spans="1:12" ht="25.5" x14ac:dyDescent="0.25">
      <c r="A56" s="40">
        <v>5</v>
      </c>
      <c r="B56" s="26" t="s">
        <v>61</v>
      </c>
      <c r="C56" s="15" t="s">
        <v>62</v>
      </c>
      <c r="D56" s="15"/>
      <c r="E56" s="15" t="s">
        <v>21</v>
      </c>
      <c r="F56" s="15" t="s">
        <v>22</v>
      </c>
      <c r="G56" s="15" t="s">
        <v>23</v>
      </c>
      <c r="H56" s="15">
        <v>1</v>
      </c>
      <c r="I56" s="41">
        <v>420</v>
      </c>
      <c r="J56" s="41">
        <v>21</v>
      </c>
      <c r="K56" s="41">
        <v>420</v>
      </c>
      <c r="L56" s="15" t="s">
        <v>63</v>
      </c>
    </row>
    <row r="57" spans="1:12" ht="32.25" customHeight="1" x14ac:dyDescent="0.25">
      <c r="A57" s="2" t="s">
        <v>64</v>
      </c>
      <c r="B57" s="2"/>
      <c r="C57" s="27"/>
      <c r="D57" s="27"/>
      <c r="E57" s="28"/>
      <c r="F57" s="1" t="s">
        <v>38</v>
      </c>
      <c r="G57" s="1"/>
      <c r="H57" s="1"/>
      <c r="I57" s="1"/>
      <c r="J57" s="29"/>
      <c r="K57" s="38">
        <f>SUM(K52:K56)</f>
        <v>1535.55</v>
      </c>
      <c r="L57" s="31"/>
    </row>
    <row r="60" spans="1:12" ht="409.6" x14ac:dyDescent="0.25">
      <c r="C60" s="7" t="s">
        <v>39</v>
      </c>
      <c r="E60" s="7"/>
    </row>
    <row r="62" spans="1:12" x14ac:dyDescent="0.25">
      <c r="C62" s="12" t="s">
        <v>40</v>
      </c>
      <c r="D62" s="12"/>
      <c r="E62" s="12"/>
      <c r="J62" s="6" t="s">
        <v>41</v>
      </c>
    </row>
    <row r="63" spans="1:12" x14ac:dyDescent="0.25">
      <c r="C63" s="12"/>
      <c r="D63" s="12"/>
      <c r="E63" s="12"/>
    </row>
    <row r="64" spans="1:12" x14ac:dyDescent="0.25">
      <c r="C64" s="12" t="s">
        <v>42</v>
      </c>
      <c r="D64" s="12"/>
      <c r="E64" s="12"/>
    </row>
    <row r="71" spans="1:12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ht="13.9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1048454" ht="12.75" x14ac:dyDescent="0.25"/>
    <row r="1048455" ht="12.75" x14ac:dyDescent="0.25"/>
  </sheetData>
  <mergeCells count="9">
    <mergeCell ref="A49:L49"/>
    <mergeCell ref="A57:B57"/>
    <mergeCell ref="F57:I57"/>
    <mergeCell ref="A5:L5"/>
    <mergeCell ref="A20:B20"/>
    <mergeCell ref="F20:I20"/>
    <mergeCell ref="A23:L23"/>
    <mergeCell ref="A29:B29"/>
    <mergeCell ref="F29:I29"/>
  </mergeCells>
  <printOptions horizontalCentered="1"/>
  <pageMargins left="0.23611111111111099" right="0.23611111111111099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Na stronę internetową</vt:lpstr>
      <vt:lpstr>do protokołu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Komosińska</dc:creator>
  <cp:lastModifiedBy>W Zaopatrzenia</cp:lastModifiedBy>
  <cp:revision>64</cp:revision>
  <cp:lastPrinted>2024-09-24T08:23:28Z</cp:lastPrinted>
  <dcterms:created xsi:type="dcterms:W3CDTF">2020-06-19T08:37:39Z</dcterms:created>
  <dcterms:modified xsi:type="dcterms:W3CDTF">2024-11-13T09:57:19Z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